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Scoring Sheet" sheetId="1" state="visible" r:id="rId1"/>
  </sheets>
  <definedNames/>
  <calcPr calcId="124519" fullCalcOnLoad="1" refMode="A1" iterate="0" iterateCount="100" iterateDelta="0.0001"/>
</workbook>
</file>

<file path=xl/styles.xml><?xml version="1.0" encoding="utf-8"?>
<styleSheet xmlns="http://schemas.openxmlformats.org/spreadsheetml/2006/main">
  <numFmts count="0"/>
  <fonts count="17">
    <font>
      <name val="Calibri"/>
      <charset val="1"/>
      <family val="2"/>
      <color theme="1"/>
      <sz val="11"/>
    </font>
    <font>
      <name val="Arial"/>
      <family val="0"/>
      <sz val="10"/>
    </font>
    <font>
      <name val="Arial"/>
      <family val="0"/>
      <sz val="10"/>
    </font>
    <font>
      <name val="Arial"/>
      <family val="0"/>
      <sz val="10"/>
    </font>
    <font>
      <name val="Arial"/>
      <charset val="1"/>
      <family val="0"/>
      <b val="1"/>
      <color rgb="FFFFFFFF"/>
      <sz val="16"/>
    </font>
    <font>
      <name val="Arial"/>
      <charset val="1"/>
      <family val="0"/>
      <b val="1"/>
      <color rgb="FFFFFFFF"/>
      <sz val="12"/>
    </font>
    <font>
      <name val="Arial"/>
      <charset val="1"/>
      <family val="0"/>
      <i val="1"/>
      <color rgb="FF1A1A2E"/>
      <sz val="10"/>
    </font>
    <font>
      <name val="Arial"/>
      <charset val="1"/>
      <family val="0"/>
      <b val="1"/>
      <color rgb="FFFFFFFF"/>
      <sz val="10"/>
    </font>
    <font>
      <name val="Arial"/>
      <charset val="1"/>
      <family val="0"/>
      <b val="1"/>
      <color rgb="FFFFFFFF"/>
      <sz val="11"/>
    </font>
    <font>
      <name val="Arial"/>
      <charset val="1"/>
      <family val="0"/>
      <b val="1"/>
      <color rgb="FF1A1A2E"/>
      <sz val="10"/>
    </font>
    <font>
      <name val="Arial"/>
      <charset val="1"/>
      <family val="0"/>
      <color rgb="FF1A1A2E"/>
      <sz val="10"/>
    </font>
    <font>
      <name val="Arial"/>
      <charset val="1"/>
      <family val="0"/>
      <b val="1"/>
      <color rgb="FF1A1A2E"/>
      <sz val="11"/>
    </font>
    <font>
      <name val="Arial"/>
      <charset val="1"/>
      <family val="0"/>
      <i val="1"/>
      <color rgb="FFFFFFFF"/>
      <sz val="10"/>
    </font>
    <font>
      <name val="Arial"/>
      <charset val="1"/>
      <family val="0"/>
      <b val="1"/>
      <color rgb="FF1A1A2E"/>
      <sz val="12"/>
    </font>
    <font>
      <name val="Arial"/>
      <charset val="1"/>
      <family val="0"/>
      <b val="1"/>
      <color rgb="FFFFFFFF"/>
      <sz val="13"/>
    </font>
    <font>
      <name val="Arial"/>
      <charset val="1"/>
      <family val="0"/>
      <b val="1"/>
      <color rgb="FFF4B942"/>
      <sz val="14"/>
    </font>
    <font>
      <name val="Arial"/>
      <charset val="1"/>
      <family val="0"/>
      <b val="1"/>
      <i val="1"/>
      <color rgb="FFFFFFFF"/>
      <sz val="11"/>
    </font>
  </fonts>
  <fills count="11">
    <fill>
      <patternFill/>
    </fill>
    <fill>
      <patternFill patternType="gray125"/>
    </fill>
    <fill>
      <patternFill patternType="solid">
        <fgColor rgb="FF1F3864"/>
        <bgColor rgb="FF333399"/>
      </patternFill>
    </fill>
    <fill>
      <patternFill patternType="solid">
        <fgColor rgb="FF2E5FA3"/>
        <bgColor rgb="FF3366FF"/>
      </patternFill>
    </fill>
    <fill>
      <patternFill patternType="solid">
        <fgColor rgb="FFBDD7EE"/>
        <bgColor rgb="FFD9D9D9"/>
      </patternFill>
    </fill>
    <fill>
      <patternFill patternType="solid">
        <fgColor rgb="FFFFFFFF"/>
        <bgColor rgb="FFF2F2F2"/>
      </patternFill>
    </fill>
    <fill>
      <patternFill patternType="solid">
        <fgColor rgb="FFD6E4F0"/>
        <bgColor rgb="FFD9D9D9"/>
      </patternFill>
    </fill>
    <fill>
      <patternFill patternType="solid">
        <fgColor rgb="FFE2EFDA"/>
        <bgColor rgb="FFF2F2F2"/>
      </patternFill>
    </fill>
    <fill>
      <patternFill patternType="solid">
        <fgColor rgb="FFF2F2F2"/>
        <bgColor rgb="FFE2EFDA"/>
      </patternFill>
    </fill>
    <fill>
      <patternFill patternType="solid">
        <fgColor rgb="FFD9D9D9"/>
        <bgColor rgb="FFD6E4F0"/>
      </patternFill>
    </fill>
    <fill>
      <patternFill patternType="solid">
        <fgColor rgb="FFF4B942"/>
        <bgColor rgb="FFFF9900"/>
      </patternFill>
    </fill>
  </fills>
  <borders count="13">
    <border>
      <left/>
      <right/>
      <top/>
      <bottom/>
      <diagonal/>
    </border>
    <border>
      <left style="medium">
        <color rgb="FFBFBFBF"/>
      </left>
      <right style="medium">
        <color rgb="FFBFBFBF"/>
      </right>
      <top style="medium">
        <color rgb="FFBFBFBF"/>
      </top>
      <bottom style="medium">
        <color rgb="FFBFBFBF"/>
      </bottom>
      <diagonal/>
    </border>
    <border>
      <left style="medium">
        <color rgb="FFBFBFBF"/>
      </left>
      <right/>
      <top style="medium">
        <color rgb="FFBFBFBF"/>
      </top>
      <bottom style="medium">
        <color rgb="FFBFBFBF"/>
      </bottom>
      <diagonal/>
    </border>
    <border>
      <left style="thin">
        <color rgb="FFBFBFBF"/>
      </left>
      <right style="thin">
        <color rgb="FFBFBFBF"/>
      </right>
      <top style="thin">
        <color rgb="FFBFBFBF"/>
      </top>
      <bottom style="thin">
        <color rgb="FFBFBFBF"/>
      </bottom>
      <diagonal/>
    </border>
    <border>
      <left style="medium">
        <color rgb="FF1F3864"/>
      </left>
      <right/>
      <top style="medium">
        <color rgb="FF1F3864"/>
      </top>
      <bottom style="medium">
        <color rgb="FF1F3864"/>
      </bottom>
      <diagonal/>
    </border>
    <border>
      <left style="medium">
        <color rgb="FF1F3864"/>
      </left>
      <right style="medium">
        <color rgb="FF1F3864"/>
      </right>
      <top style="medium">
        <color rgb="FF1F3864"/>
      </top>
      <bottom style="medium">
        <color rgb="FF1F3864"/>
      </bottom>
      <diagonal/>
    </border>
    <border>
      <left style="thin">
        <color rgb="FFBFBFBF"/>
      </left>
      <right/>
      <top style="thin">
        <color rgb="FFBFBFBF"/>
      </top>
      <bottom style="thin">
        <color rgb="FFBFBFBF"/>
      </bottom>
      <diagonal/>
    </border>
    <border>
      <left/>
      <right/>
      <top style="medium">
        <color rgb="FFBFBFBF"/>
      </top>
      <bottom/>
      <diagonal/>
    </border>
    <border>
      <left/>
      <right/>
      <top style="medium">
        <color rgb="FFBFBFBF"/>
      </top>
      <bottom style="medium">
        <color rgb="FFBFBFBF"/>
      </bottom>
      <diagonal/>
    </border>
    <border>
      <left/>
      <right/>
      <top style="medium">
        <color rgb="FF1F3864"/>
      </top>
      <bottom/>
      <diagonal/>
    </border>
    <border>
      <left/>
      <right/>
      <top style="medium">
        <color rgb="FF1F3864"/>
      </top>
      <bottom style="medium">
        <color rgb="FF1F3864"/>
      </bottom>
      <diagonal/>
    </border>
    <border>
      <left/>
      <right/>
      <top style="thin">
        <color rgb="FFBFBFBF"/>
      </top>
      <bottom/>
      <diagonal/>
    </border>
    <border>
      <left/>
      <right/>
      <top style="thin">
        <color rgb="FFBFBFBF"/>
      </top>
      <bottom style="thin">
        <color rgb="FFBFBFBF"/>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72">
    <xf numFmtId="0" fontId="0" fillId="0" borderId="0" applyAlignment="1" pivotButton="0" quotePrefix="0" xfId="0">
      <alignment horizontal="general" vertical="bottom"/>
    </xf>
    <xf numFmtId="0" fontId="0" fillId="2" borderId="0" applyAlignment="1" pivotButton="0" quotePrefix="0" xfId="0">
      <alignment horizontal="general" vertical="bottom"/>
    </xf>
    <xf numFmtId="0" fontId="4" fillId="2" borderId="0" applyAlignment="1" pivotButton="0" quotePrefix="0" xfId="0">
      <alignment horizontal="center" vertical="center"/>
    </xf>
    <xf numFmtId="0" fontId="5" fillId="3" borderId="0" applyAlignment="1" pivotButton="0" quotePrefix="0" xfId="0">
      <alignment horizontal="center" vertical="center"/>
    </xf>
    <xf numFmtId="0" fontId="6" fillId="4" borderId="0" applyAlignment="1" pivotButton="0" quotePrefix="0" xfId="0">
      <alignment horizontal="center" vertical="center"/>
    </xf>
    <xf numFmtId="0" fontId="7" fillId="2" borderId="1" applyAlignment="1" pivotButton="0" quotePrefix="0" xfId="0">
      <alignment horizontal="center" vertical="center" wrapText="1"/>
    </xf>
    <xf numFmtId="0" fontId="8" fillId="3" borderId="2" applyAlignment="1" pivotButton="0" quotePrefix="0" xfId="0">
      <alignment horizontal="left" vertical="center"/>
    </xf>
    <xf numFmtId="0" fontId="9" fillId="5" borderId="3" applyAlignment="1" pivotButton="0" quotePrefix="0" xfId="0">
      <alignment horizontal="center" vertical="center"/>
    </xf>
    <xf numFmtId="0" fontId="10" fillId="5" borderId="3" applyAlignment="1" pivotButton="0" quotePrefix="0" xfId="0">
      <alignment horizontal="left" vertical="center" wrapText="1"/>
    </xf>
    <xf numFmtId="0" fontId="10" fillId="6" borderId="3" applyAlignment="1" pivotButton="0" quotePrefix="0" xfId="0">
      <alignment horizontal="center" vertical="center"/>
    </xf>
    <xf numFmtId="0" fontId="6" fillId="5" borderId="3" applyAlignment="1" pivotButton="0" quotePrefix="0" xfId="0">
      <alignment horizontal="left" vertical="center" wrapText="1"/>
    </xf>
    <xf numFmtId="0" fontId="9" fillId="4" borderId="3" applyAlignment="1" pivotButton="0" quotePrefix="0" xfId="0">
      <alignment horizontal="center" vertical="center"/>
    </xf>
    <xf numFmtId="0" fontId="11" fillId="7" borderId="3" applyAlignment="1" pivotButton="0" quotePrefix="0" xfId="0">
      <alignment horizontal="center" vertical="center"/>
    </xf>
    <xf numFmtId="0" fontId="9" fillId="8" borderId="3" applyAlignment="1" pivotButton="0" quotePrefix="0" xfId="0">
      <alignment horizontal="center" vertical="center"/>
    </xf>
    <xf numFmtId="0" fontId="10" fillId="8" borderId="3" applyAlignment="1" pivotButton="0" quotePrefix="0" xfId="0">
      <alignment horizontal="left" vertical="center" wrapText="1"/>
    </xf>
    <xf numFmtId="0" fontId="6" fillId="8" borderId="3" applyAlignment="1" pivotButton="0" quotePrefix="0" xfId="0">
      <alignment horizontal="left" vertical="center" wrapText="1"/>
    </xf>
    <xf numFmtId="0" fontId="0" fillId="9" borderId="0" applyAlignment="1" pivotButton="0" quotePrefix="0" xfId="0">
      <alignment horizontal="general" vertical="bottom"/>
    </xf>
    <xf numFmtId="0" fontId="11" fillId="10" borderId="2" applyAlignment="1" pivotButton="0" quotePrefix="0" xfId="0">
      <alignment horizontal="left" vertical="center"/>
    </xf>
    <xf numFmtId="0" fontId="0" fillId="5" borderId="3" applyAlignment="1" pivotButton="0" quotePrefix="0" xfId="0">
      <alignment horizontal="general" vertical="bottom"/>
    </xf>
    <xf numFmtId="0" fontId="0" fillId="8" borderId="3" applyAlignment="1" pivotButton="0" quotePrefix="0" xfId="0">
      <alignment horizontal="general" vertical="bottom"/>
    </xf>
    <xf numFmtId="0" fontId="8" fillId="3" borderId="2" applyAlignment="1" pivotButton="0" quotePrefix="0" xfId="0">
      <alignment horizontal="right" vertical="center"/>
    </xf>
    <xf numFmtId="0" fontId="8" fillId="3" borderId="1" applyAlignment="1" pivotButton="0" quotePrefix="0" xfId="0">
      <alignment horizontal="center" vertical="center"/>
    </xf>
    <xf numFmtId="0" fontId="5" fillId="3" borderId="1" applyAlignment="1" pivotButton="0" quotePrefix="0" xfId="0">
      <alignment horizontal="center" vertical="center"/>
    </xf>
    <xf numFmtId="0" fontId="12" fillId="3" borderId="1" applyAlignment="1" pivotButton="0" quotePrefix="0" xfId="0">
      <alignment horizontal="left" vertical="center"/>
    </xf>
    <xf numFmtId="0" fontId="11" fillId="10" borderId="2" applyAlignment="1" pivotButton="0" quotePrefix="0" xfId="0">
      <alignment horizontal="right" vertical="center"/>
    </xf>
    <xf numFmtId="0" fontId="11" fillId="10" borderId="1" applyAlignment="1" pivotButton="0" quotePrefix="0" xfId="0">
      <alignment horizontal="center" vertical="center"/>
    </xf>
    <xf numFmtId="0" fontId="13" fillId="10" borderId="1" applyAlignment="1" pivotButton="0" quotePrefix="0" xfId="0">
      <alignment horizontal="center" vertical="center"/>
    </xf>
    <xf numFmtId="0" fontId="6" fillId="10" borderId="1" applyAlignment="1" pivotButton="0" quotePrefix="0" xfId="0">
      <alignment horizontal="left" vertical="center"/>
    </xf>
    <xf numFmtId="0" fontId="14" fillId="2" borderId="4" applyAlignment="1" pivotButton="0" quotePrefix="0" xfId="0">
      <alignment horizontal="right" vertical="center"/>
    </xf>
    <xf numFmtId="0" fontId="14" fillId="2" borderId="5" applyAlignment="1" pivotButton="0" quotePrefix="0" xfId="0">
      <alignment horizontal="center" vertical="center"/>
    </xf>
    <xf numFmtId="0" fontId="15" fillId="2" borderId="5" applyAlignment="1" pivotButton="0" quotePrefix="0" xfId="0">
      <alignment horizontal="center" vertical="center"/>
    </xf>
    <xf numFmtId="0" fontId="16" fillId="2" borderId="5" applyAlignment="1" pivotButton="0" quotePrefix="0" xfId="0">
      <alignment horizontal="left" vertical="center"/>
    </xf>
    <xf numFmtId="0" fontId="9" fillId="4" borderId="6" applyAlignment="1" pivotButton="0" quotePrefix="0" xfId="0">
      <alignment horizontal="left" vertical="center"/>
    </xf>
    <xf numFmtId="0" fontId="6" fillId="4" borderId="6" applyAlignment="1" pivotButton="0" quotePrefix="0" xfId="0">
      <alignment horizontal="left" vertical="center"/>
    </xf>
    <xf numFmtId="0" fontId="0" fillId="0" borderId="0" applyAlignment="1" pivotButton="0" quotePrefix="0" xfId="0">
      <alignment horizontal="general" vertical="bottom"/>
    </xf>
    <xf numFmtId="0" fontId="0" fillId="0" borderId="0" pivotButton="0" quotePrefix="0" xfId="0"/>
    <xf numFmtId="0" fontId="0" fillId="2" borderId="0" applyAlignment="1" pivotButton="0" quotePrefix="0" xfId="0">
      <alignment horizontal="general" vertical="bottom"/>
    </xf>
    <xf numFmtId="0" fontId="4" fillId="2" borderId="0" applyAlignment="1" pivotButton="0" quotePrefix="0" xfId="0">
      <alignment horizontal="center" vertical="center"/>
    </xf>
    <xf numFmtId="0" fontId="5" fillId="3" borderId="0" applyAlignment="1" pivotButton="0" quotePrefix="0" xfId="0">
      <alignment horizontal="center" vertical="center"/>
    </xf>
    <xf numFmtId="0" fontId="6" fillId="4" borderId="0" applyAlignment="1" pivotButton="0" quotePrefix="0" xfId="0">
      <alignment horizontal="center" vertical="center"/>
    </xf>
    <xf numFmtId="0" fontId="7" fillId="2" borderId="1" applyAlignment="1" pivotButton="0" quotePrefix="0" xfId="0">
      <alignment horizontal="center" vertical="center" wrapText="1"/>
    </xf>
    <xf numFmtId="0" fontId="8" fillId="3" borderId="2" applyAlignment="1" pivotButton="0" quotePrefix="0" xfId="0">
      <alignment horizontal="left" vertical="center"/>
    </xf>
    <xf numFmtId="0" fontId="0" fillId="0" borderId="8" pivotButton="0" quotePrefix="0" xfId="0"/>
    <xf numFmtId="0" fontId="9" fillId="5" borderId="3" applyAlignment="1" pivotButton="0" quotePrefix="0" xfId="0">
      <alignment horizontal="center" vertical="center"/>
    </xf>
    <xf numFmtId="0" fontId="10" fillId="5" borderId="3" applyAlignment="1" pivotButton="0" quotePrefix="0" xfId="0">
      <alignment horizontal="left" vertical="center" wrapText="1"/>
    </xf>
    <xf numFmtId="0" fontId="10" fillId="6" borderId="3" applyAlignment="1" pivotButton="0" quotePrefix="0" xfId="0">
      <alignment horizontal="center" vertical="center"/>
    </xf>
    <xf numFmtId="0" fontId="6" fillId="5" borderId="3" applyAlignment="1" pivotButton="0" quotePrefix="0" xfId="0">
      <alignment horizontal="left" vertical="center" wrapText="1"/>
    </xf>
    <xf numFmtId="0" fontId="9" fillId="4" borderId="3" applyAlignment="1" pivotButton="0" quotePrefix="0" xfId="0">
      <alignment horizontal="center" vertical="center"/>
    </xf>
    <xf numFmtId="0" fontId="11" fillId="7" borderId="3" applyAlignment="1" pivotButton="0" quotePrefix="0" xfId="0">
      <alignment horizontal="center" vertical="center"/>
    </xf>
    <xf numFmtId="0" fontId="9" fillId="8" borderId="3" applyAlignment="1" pivotButton="0" quotePrefix="0" xfId="0">
      <alignment horizontal="center" vertical="center"/>
    </xf>
    <xf numFmtId="0" fontId="10" fillId="8" borderId="3" applyAlignment="1" pivotButton="0" quotePrefix="0" xfId="0">
      <alignment horizontal="left" vertical="center" wrapText="1"/>
    </xf>
    <xf numFmtId="0" fontId="6" fillId="8" borderId="3" applyAlignment="1" pivotButton="0" quotePrefix="0" xfId="0">
      <alignment horizontal="left" vertical="center" wrapText="1"/>
    </xf>
    <xf numFmtId="0" fontId="0" fillId="9" borderId="0" applyAlignment="1" pivotButton="0" quotePrefix="0" xfId="0">
      <alignment horizontal="general" vertical="bottom"/>
    </xf>
    <xf numFmtId="0" fontId="11" fillId="10" borderId="2" applyAlignment="1" pivotButton="0" quotePrefix="0" xfId="0">
      <alignment horizontal="left" vertical="center"/>
    </xf>
    <xf numFmtId="0" fontId="0" fillId="5" borderId="3" applyAlignment="1" pivotButton="0" quotePrefix="0" xfId="0">
      <alignment horizontal="general" vertical="bottom"/>
    </xf>
    <xf numFmtId="0" fontId="0" fillId="8" borderId="3" applyAlignment="1" pivotButton="0" quotePrefix="0" xfId="0">
      <alignment horizontal="general" vertical="bottom"/>
    </xf>
    <xf numFmtId="0" fontId="8" fillId="3" borderId="2" applyAlignment="1" pivotButton="0" quotePrefix="0" xfId="0">
      <alignment horizontal="right" vertical="center"/>
    </xf>
    <xf numFmtId="0" fontId="8" fillId="3" borderId="1" applyAlignment="1" pivotButton="0" quotePrefix="0" xfId="0">
      <alignment horizontal="center" vertical="center"/>
    </xf>
    <xf numFmtId="0" fontId="5" fillId="3" borderId="1" applyAlignment="1" pivotButton="0" quotePrefix="0" xfId="0">
      <alignment horizontal="center" vertical="center"/>
    </xf>
    <xf numFmtId="0" fontId="12" fillId="3" borderId="1" applyAlignment="1" pivotButton="0" quotePrefix="0" xfId="0">
      <alignment horizontal="left" vertical="center"/>
    </xf>
    <xf numFmtId="0" fontId="11" fillId="10" borderId="2" applyAlignment="1" pivotButton="0" quotePrefix="0" xfId="0">
      <alignment horizontal="right" vertical="center"/>
    </xf>
    <xf numFmtId="0" fontId="11" fillId="10" borderId="1" applyAlignment="1" pivotButton="0" quotePrefix="0" xfId="0">
      <alignment horizontal="center" vertical="center"/>
    </xf>
    <xf numFmtId="0" fontId="13" fillId="10" borderId="1" applyAlignment="1" pivotButton="0" quotePrefix="0" xfId="0">
      <alignment horizontal="center" vertical="center"/>
    </xf>
    <xf numFmtId="0" fontId="6" fillId="10" borderId="1" applyAlignment="1" pivotButton="0" quotePrefix="0" xfId="0">
      <alignment horizontal="left" vertical="center"/>
    </xf>
    <xf numFmtId="0" fontId="14" fillId="2" borderId="4" applyAlignment="1" pivotButton="0" quotePrefix="0" xfId="0">
      <alignment horizontal="right" vertical="center"/>
    </xf>
    <xf numFmtId="0" fontId="0" fillId="0" borderId="10" pivotButton="0" quotePrefix="0" xfId="0"/>
    <xf numFmtId="0" fontId="14" fillId="2" borderId="5" applyAlignment="1" pivotButton="0" quotePrefix="0" xfId="0">
      <alignment horizontal="center" vertical="center"/>
    </xf>
    <xf numFmtId="0" fontId="15" fillId="2" borderId="5" applyAlignment="1" pivotButton="0" quotePrefix="0" xfId="0">
      <alignment horizontal="center" vertical="center"/>
    </xf>
    <xf numFmtId="0" fontId="16" fillId="2" borderId="5" applyAlignment="1" pivotButton="0" quotePrefix="0" xfId="0">
      <alignment horizontal="left" vertical="center"/>
    </xf>
    <xf numFmtId="0" fontId="9" fillId="4" borderId="6" applyAlignment="1" pivotButton="0" quotePrefix="0" xfId="0">
      <alignment horizontal="left" vertical="center"/>
    </xf>
    <xf numFmtId="0" fontId="0" fillId="0" borderId="12" pivotButton="0" quotePrefix="0" xfId="0"/>
    <xf numFmtId="0" fontId="6" fillId="4" borderId="6" applyAlignment="1" pivotButton="0" quotePrefix="0" xfId="0">
      <alignment horizontal="left" vertical="center"/>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D6E4F0"/>
      <rgbColor rgb="FF660066"/>
      <rgbColor rgb="FFFF8080"/>
      <rgbColor rgb="FF2E5FA3"/>
      <rgbColor rgb="FFBDD7EE"/>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D9D9D9"/>
      <rgbColor rgb="FF3366FF"/>
      <rgbColor rgb="FF33CCCC"/>
      <rgbColor rgb="FF99CC00"/>
      <rgbColor rgb="FFF4B942"/>
      <rgbColor rgb="FFFF9900"/>
      <rgbColor rgb="FFFF6600"/>
      <rgbColor rgb="FF666699"/>
      <rgbColor rgb="FF969696"/>
      <rgbColor rgb="FF1F3864"/>
      <rgbColor rgb="FF339966"/>
      <rgbColor rgb="FF003300"/>
      <rgbColor rgb="FF333300"/>
      <rgbColor rgb="FF993300"/>
      <rgbColor rgb="FF993366"/>
      <rgbColor rgb="FF333399"/>
      <rgbColor rgb="FF1A1A2E"/>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G90"/>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6" customWidth="1" style="34" min="1" max="1"/>
    <col width="38" customWidth="1" style="34" min="2" max="2"/>
    <col width="22" customWidth="1" style="34" min="3" max="3"/>
    <col width="30" customWidth="1" style="34" min="4" max="4"/>
    <col width="10" customWidth="1" style="34" min="5" max="6"/>
    <col width="40" customWidth="1" style="34" min="7" max="7"/>
  </cols>
  <sheetData>
    <row r="1" ht="7.5" customHeight="1" s="35">
      <c r="A1" s="36" t="n"/>
    </row>
    <row r="2" ht="36" customHeight="1" s="35">
      <c r="A2" s="37" t="inlineStr">
        <is>
          <t>Municipal Scholastic Discipline Equity — Scoring Sheet</t>
        </is>
      </c>
    </row>
    <row r="3" ht="21.75" customHeight="1" s="35">
      <c r="A3" s="38" t="inlineStr">
        <is>
          <t>District: Atlanta Public Schools</t>
        </is>
      </c>
    </row>
    <row r="4" ht="18" customHeight="1" s="35">
      <c r="A4" s="39" t="inlineStr">
        <is>
          <t>Scoring: Implemented = full pts  |  In-work = half pts  |  Not Implemented = 0 pts</t>
        </is>
      </c>
    </row>
    <row r="5" ht="27.75" customHeight="1" s="35">
      <c r="A5" s="40" t="inlineStr">
        <is>
          <t>#</t>
        </is>
      </c>
      <c r="B5" s="40" t="inlineStr">
        <is>
          <t>Policy / Question Item</t>
        </is>
      </c>
      <c r="C5" s="40" t="inlineStr">
        <is>
          <t>Answer
(I / W / N)</t>
        </is>
      </c>
      <c r="D5" s="40" t="inlineStr">
        <is>
          <t>Policy Reference</t>
        </is>
      </c>
      <c r="E5" s="40" t="inlineStr">
        <is>
          <t>Max
Pts</t>
        </is>
      </c>
      <c r="F5" s="40" t="inlineStr">
        <is>
          <t>Score</t>
        </is>
      </c>
      <c r="G5" s="40" t="inlineStr">
        <is>
          <t>Notes / Rationale</t>
        </is>
      </c>
    </row>
    <row r="6" ht="19.5" customHeight="1" s="35">
      <c r="A6" s="41" t="inlineStr">
        <is>
          <t>Section 1: Culturally Responsive Training</t>
        </is>
      </c>
      <c r="B6" s="42" t="n"/>
      <c r="C6" s="42" t="n"/>
      <c r="D6" s="42" t="n"/>
      <c r="E6" s="42" t="n"/>
      <c r="F6" s="42" t="n"/>
      <c r="G6" s="42" t="n"/>
    </row>
    <row r="7" ht="51.75" customHeight="1" s="35">
      <c r="A7" s="43" t="inlineStr">
        <is>
          <t>1.1</t>
        </is>
      </c>
      <c r="B7" s="44" t="inlineStr">
        <is>
          <t>Mandatory cultural competency training for all staff</t>
        </is>
      </c>
      <c r="C7" s="45" t="inlineStr">
        <is>
          <t>W</t>
        </is>
      </c>
      <c r="D7" s="46" t="inlineStr">
        <is>
          <t>AECF 'Advancing Equity in Atlanta's Schools'; APS Center for Equity + Social Justice page</t>
        </is>
      </c>
      <c r="E7" s="47" t="n">
        <v>2</v>
      </c>
      <c r="F7" s="48" t="n">
        <v>1</v>
      </c>
      <c r="G7" s="44" t="inlineStr">
        <is>
          <t>APS has run large-scale implicit-bias/cultural-competency trainings (e.g., 200 administrators trained by the National Training Institute on Race &amp; Equity in 2019, and a 2021 Equity-Focused Professional Learning Day for 400+ senior officers), but there is no evidence this is mandatory for all staff district-wide on an ongoing basis.</t>
        </is>
      </c>
    </row>
    <row r="8" ht="51.75" customHeight="1" s="35">
      <c r="A8" s="49" t="inlineStr">
        <is>
          <t>1.2</t>
        </is>
      </c>
      <c r="B8" s="50" t="inlineStr">
        <is>
          <t>Mentorship programs for culturally diverse staff</t>
        </is>
      </c>
      <c r="C8" s="45" t="inlineStr">
        <is>
          <t>N</t>
        </is>
      </c>
      <c r="D8" s="51" t="inlineStr"/>
      <c r="E8" s="47" t="n">
        <v>2</v>
      </c>
      <c r="F8" s="48" t="n">
        <v>0</v>
      </c>
      <c r="G8" s="50" t="inlineStr">
        <is>
          <t>No public documentation was found of a mentorship program specifically targeted at culturally diverse staff; APS offers general New Teacher Induction/Mentorship and is only reportedly developing a 'Teacher Diversity Dashboard,' not a diversity-specific mentorship program.</t>
        </is>
      </c>
    </row>
    <row r="9" ht="51.75" customHeight="1" s="35">
      <c r="A9" s="43" t="inlineStr">
        <is>
          <t>1.3</t>
        </is>
      </c>
      <c r="B9" s="44" t="inlineStr">
        <is>
          <t>Culturally relevant PD resources in staff learning</t>
        </is>
      </c>
      <c r="C9" s="45" t="inlineStr">
        <is>
          <t>W</t>
        </is>
      </c>
      <c r="D9" s="46" t="inlineStr">
        <is>
          <t>GSU News - Kasun DLI workshop; APS Career Development page</t>
        </is>
      </c>
      <c r="E9" s="47" t="n">
        <v>2</v>
      </c>
      <c r="F9" s="48" t="n">
        <v>1</v>
      </c>
      <c r="G9" s="44" t="inlineStr">
        <is>
          <t>Some culturally relevant PD exists, such as &lt;cite index="149-3"&gt;a culturally responsive pedagogy workshop with many of Atlanta Public Schools' dual language teachers&lt;/cite&gt;, but this appears limited to specific programs (DLI) rather than a comprehensive staff-wide resource library.</t>
        </is>
      </c>
    </row>
    <row r="10" ht="51.75" customHeight="1" s="35">
      <c r="A10" s="49" t="inlineStr">
        <is>
          <t>1.4</t>
        </is>
      </c>
      <c r="B10" s="50" t="inlineStr">
        <is>
          <t>Regular feedback/measurement on training effectiveness</t>
        </is>
      </c>
      <c r="C10" s="45" t="inlineStr">
        <is>
          <t>N</t>
        </is>
      </c>
      <c r="D10" s="51" t="inlineStr"/>
      <c r="E10" s="47" t="n">
        <v>2</v>
      </c>
      <c r="F10" s="48" t="n">
        <v>0</v>
      </c>
      <c r="G10" s="50" t="inlineStr">
        <is>
          <t>No public documentation was found showing systematic feedback or effectiveness measurement specifically for cultural-competency/equity trainings.</t>
        </is>
      </c>
    </row>
    <row r="11" ht="6" customHeight="1" s="35">
      <c r="A11" s="52" t="n"/>
    </row>
    <row r="12" ht="19.5" customHeight="1" s="35">
      <c r="A12" s="41" t="inlineStr">
        <is>
          <t>Section 2: Clear &amp; Consistent Policies</t>
        </is>
      </c>
      <c r="B12" s="42" t="n"/>
      <c r="C12" s="42" t="n"/>
      <c r="D12" s="42" t="n"/>
      <c r="E12" s="42" t="n"/>
      <c r="F12" s="42" t="n"/>
      <c r="G12" s="42" t="n"/>
    </row>
    <row r="13" ht="51.75" customHeight="1" s="35">
      <c r="A13" s="43" t="inlineStr">
        <is>
          <t>2.1</t>
        </is>
      </c>
      <c r="B13" s="44" t="inlineStr">
        <is>
          <t>Student code of conduct (clear expectations)</t>
        </is>
      </c>
      <c r="C13" s="45" t="inlineStr">
        <is>
          <t>I</t>
        </is>
      </c>
      <c r="D13" s="46" t="inlineStr">
        <is>
          <t>APS Student Code of Conduct (atlantapublicschools.us/.../student-code-of-conduct); 2024-2025/2026-2027 Student Handbooks</t>
        </is>
      </c>
      <c r="E13" s="47" t="n">
        <v>2</v>
      </c>
      <c r="F13" s="48" t="n">
        <v>2</v>
      </c>
      <c r="G13" s="44" t="inlineStr">
        <is>
          <t>APS maintains a detailed, levelled Student Code of Conduct used district-wide. &lt;cite index="4-6"&gt;The offenses have been organized into three levels of prohibited behaviors: Level 1 discipline (minor) offenses, Level 2 discipline (moderate) offenses, and Level 3 discipline (serious) offenses.&lt;/cite&gt;</t>
        </is>
      </c>
    </row>
    <row r="14" ht="51.75" customHeight="1" s="35">
      <c r="A14" s="49" t="inlineStr">
        <is>
          <t>2.2</t>
        </is>
      </c>
      <c r="B14" s="50" t="inlineStr">
        <is>
          <t>Regular policy reviews/updates</t>
        </is>
      </c>
      <c r="C14" s="45" t="inlineStr">
        <is>
          <t>I</t>
        </is>
      </c>
      <c r="D14" s="51" t="inlineStr">
        <is>
          <t>educationinatlanta.com board policy review committee article; APS Student Handbooks (2024-25, 2026-27)</t>
        </is>
      </c>
      <c r="E14" s="47" t="n">
        <v>2</v>
      </c>
      <c r="F14" s="48" t="n">
        <v>2</v>
      </c>
      <c r="G14" s="50" t="inlineStr">
        <is>
          <t>The Code of Conduct is revised annually (new editions for 2024-25 and 2026-27 found), and a formal Board Policy Review Committee actively revisits policies — e.g., &lt;cite index="143-12"&gt;the current board policy, JCDB, which focuses on the student dress code, was first adopted in 1994 and last revised in December 2023.&lt;/cite&gt;</t>
        </is>
      </c>
    </row>
    <row r="15" ht="51.75" customHeight="1" s="35">
      <c r="A15" s="43" t="inlineStr">
        <is>
          <t>2.3</t>
        </is>
      </c>
      <c r="B15" s="44" t="inlineStr">
        <is>
          <t>Staff training on consistent application</t>
        </is>
      </c>
      <c r="C15" s="45" t="inlineStr">
        <is>
          <t>W</t>
        </is>
      </c>
      <c r="D15" s="46" t="inlineStr">
        <is>
          <t>SaportaReport 'Why we should ban OSS for K-5'; APS 2026-27 Handbook Discipline Leadership Committee</t>
        </is>
      </c>
      <c r="E15" s="47" t="n">
        <v>2</v>
      </c>
      <c r="F15" s="48" t="n">
        <v>1</v>
      </c>
      <c r="G15" s="44" t="inlineStr">
        <is>
          <t>A Discipline Leadership Committee of school and central-office leaders reviews the code annually, but a Board Audit Committee review found &lt;cite index="31-5,31-6"&gt;inconsistencies in student discipline practices district-wide...discrepancies in disciplinary training and the presence of subjective opinions in executing discipline policies&lt;/cite&gt;, indicating application is not yet fully consistent.</t>
        </is>
      </c>
    </row>
    <row r="16" ht="51.75" customHeight="1" s="35">
      <c r="A16" s="49" t="inlineStr">
        <is>
          <t>2.4</t>
        </is>
      </c>
      <c r="B16" s="50" t="inlineStr">
        <is>
          <t>Centralized documentation of incidents/outcomes</t>
        </is>
      </c>
      <c r="C16" s="45" t="inlineStr">
        <is>
          <t>I</t>
        </is>
      </c>
      <c r="D16" s="51" t="inlineStr">
        <is>
          <t>APS Data + Information Group page; districtfacts.com GOSA Discipline Dashboard</t>
        </is>
      </c>
      <c r="E16" s="47" t="n">
        <v>2</v>
      </c>
      <c r="F16" s="48" t="n">
        <v>2</v>
      </c>
      <c r="G16" s="50" t="inlineStr">
        <is>
          <t>APS centrally tracks incidents through &lt;cite index="171-2"&gt;data fulfillment, analysis and production of informational dashboards (Tableau)&lt;/cite&gt; and participates in the state GOSA Discipline Dashboard reporting incidents by year.</t>
        </is>
      </c>
    </row>
    <row r="17" ht="6" customHeight="1" s="35">
      <c r="A17" s="52" t="n"/>
    </row>
    <row r="18" ht="19.5" customHeight="1" s="35">
      <c r="A18" s="41" t="inlineStr">
        <is>
          <t>Section 3: Restorative Justice Practices</t>
        </is>
      </c>
      <c r="B18" s="42" t="n"/>
      <c r="C18" s="42" t="n"/>
      <c r="D18" s="42" t="n"/>
      <c r="E18" s="42" t="n"/>
      <c r="F18" s="42" t="n"/>
      <c r="G18" s="42" t="n"/>
    </row>
    <row r="19" ht="51.75" customHeight="1" s="35">
      <c r="A19" s="43" t="inlineStr">
        <is>
          <t>3.1</t>
        </is>
      </c>
      <c r="B19" s="44" t="inlineStr">
        <is>
          <t>Restorative circles/conferences to repair harm</t>
        </is>
      </c>
      <c r="C19" s="45" t="inlineStr">
        <is>
          <t>I</t>
        </is>
      </c>
      <c r="D19" s="46" t="inlineStr">
        <is>
          <t>Board Policy JGBB: Restorative Practices; APS Student Code of Conduct page</t>
        </is>
      </c>
      <c r="E19" s="47" t="n">
        <v>2</v>
      </c>
      <c r="F19" s="48" t="n">
        <v>2</v>
      </c>
      <c r="G19" s="44" t="inlineStr">
        <is>
          <t>Restorative practices are codified in Board Policy and implemented at scale: &lt;cite index="10-2"&gt;Restorative conversation, Restorative conference, Restorative problem solving...Restorative circle, Restorative conference, Formal restorative conference&lt;/cite&gt; are built into the progressive-discipline matrix, and practices have been &lt;cite index="16-5"&gt;expanded restorative practices to 56 schools&lt;/cite&gt;.</t>
        </is>
      </c>
    </row>
    <row r="20" ht="51.75" customHeight="1" s="35">
      <c r="A20" s="49" t="inlineStr">
        <is>
          <t>3.2</t>
        </is>
      </c>
      <c r="B20" s="50" t="inlineStr">
        <is>
          <t>Staff training in restorative practices</t>
        </is>
      </c>
      <c r="C20" s="45" t="inlineStr">
        <is>
          <t>I</t>
        </is>
      </c>
      <c r="D20" s="51" t="inlineStr">
        <is>
          <t>citizenportal.ai APS SEL/restorative practices board presentation; CASEL case study</t>
        </is>
      </c>
      <c r="E20" s="47" t="n">
        <v>2</v>
      </c>
      <c r="F20" s="48" t="n">
        <v>2</v>
      </c>
      <c r="G20" s="50" t="inlineStr">
        <is>
          <t>&lt;cite index="15-1"&gt;restorative practices training has reached over 600 staff since 2015&lt;/cite&gt;, and APS Police Department officers receive a dedicated multi-day restorative-practices foundational training.</t>
        </is>
      </c>
    </row>
    <row r="21" ht="51.75" customHeight="1" s="35">
      <c r="A21" s="43" t="inlineStr">
        <is>
          <t>3.3</t>
        </is>
      </c>
      <c r="B21" s="44" t="inlineStr">
        <is>
          <t>Curriculum integrates conflict-resolution skills</t>
        </is>
      </c>
      <c r="C21" s="45" t="inlineStr">
        <is>
          <t>I</t>
        </is>
      </c>
      <c r="D21" s="46" t="inlineStr">
        <is>
          <t>Springdale Park Elementary SEL page; Second Step curriculum materials</t>
        </is>
      </c>
      <c r="E21" s="47" t="n">
        <v>2</v>
      </c>
      <c r="F21" s="48" t="n">
        <v>2</v>
      </c>
      <c r="G21" s="44" t="inlineStr">
        <is>
          <t>&lt;cite index="186-2"&gt;In APS Pre-K, elementary, and middle schools, the Second Step curriculum is used to teach students skills that strengthen their ability to learn, have empathy, manage emotions, and solve problems.&lt;/cite&gt;</t>
        </is>
      </c>
    </row>
    <row r="22" ht="51.75" customHeight="1" s="35">
      <c r="A22" s="49" t="inlineStr">
        <is>
          <t>3.4</t>
        </is>
      </c>
      <c r="B22" s="50" t="inlineStr">
        <is>
          <t>Peer mediation program</t>
        </is>
      </c>
      <c r="C22" s="45" t="inlineStr">
        <is>
          <t>N</t>
        </is>
      </c>
      <c r="D22" s="51" t="inlineStr"/>
      <c r="E22" s="47" t="n">
        <v>2</v>
      </c>
      <c r="F22" s="48" t="n">
        <v>0</v>
      </c>
      <c r="G22" s="50" t="inlineStr">
        <is>
          <t>No current public documentation of an active, district-wide peer mediation program was found; references found were either historical (1990s) or from a non-district political platform, not an official APS program.</t>
        </is>
      </c>
    </row>
    <row r="23" ht="6" customHeight="1" s="35">
      <c r="A23" s="52" t="n"/>
    </row>
    <row r="24" ht="19.5" customHeight="1" s="35">
      <c r="A24" s="41" t="inlineStr">
        <is>
          <t>Section 4: Bias Awareness &amp; Mitigation</t>
        </is>
      </c>
      <c r="B24" s="42" t="n"/>
      <c r="C24" s="42" t="n"/>
      <c r="D24" s="42" t="n"/>
      <c r="E24" s="42" t="n"/>
      <c r="F24" s="42" t="n"/>
      <c r="G24" s="42" t="n"/>
    </row>
    <row r="25" ht="51.75" customHeight="1" s="35">
      <c r="A25" s="43" t="inlineStr">
        <is>
          <t>4.1</t>
        </is>
      </c>
      <c r="B25" s="44" t="inlineStr">
        <is>
          <t>Implicit bias training for staff</t>
        </is>
      </c>
      <c r="C25" s="45" t="inlineStr">
        <is>
          <t>W</t>
        </is>
      </c>
      <c r="D25" s="46" t="inlineStr">
        <is>
          <t>AECF 'Advancing Equity in Atlanta's Schools'</t>
        </is>
      </c>
      <c r="E25" s="47" t="n">
        <v>2</v>
      </c>
      <c r="F25" s="48" t="n">
        <v>1</v>
      </c>
      <c r="G25" s="44" t="inlineStr">
        <is>
          <t>&lt;cite index="30-7"&gt;In January, two hundred school administrators and department leaders participated in implicit bias training facilitated by the National Training Institute on Race &amp; Equity, in which they learned about unconscious biases&lt;/cite&gt; — evidence of a cohort training, not confirmed as mandatory/ongoing for all staff.</t>
        </is>
      </c>
    </row>
    <row r="26" ht="51.75" customHeight="1" s="35">
      <c r="A26" s="49" t="inlineStr">
        <is>
          <t>4.2</t>
        </is>
      </c>
      <c r="B26" s="50" t="inlineStr">
        <is>
          <t>Processes to review discipline data for disparities</t>
        </is>
      </c>
      <c r="C26" s="45" t="inlineStr">
        <is>
          <t>I</t>
        </is>
      </c>
      <c r="D26" s="51" t="inlineStr">
        <is>
          <t>APS Center for Equity + Social Justice TI&amp;S Equity Index Tools; Atlanta News First article</t>
        </is>
      </c>
      <c r="E26" s="47" t="n">
        <v>2</v>
      </c>
      <c r="F26" s="48" t="n">
        <v>2</v>
      </c>
      <c r="G26" s="50" t="inlineStr">
        <is>
          <t>APS uses a formal review process: &lt;cite index="28-5,28-6"&gt;The Center for Equity + Social Justice (CESJ) has developed Tangibles, Intangibles, and Systems (TI&amp;S) Equity Index Tools which track specific measures that impact students' educational experiences and outcomes...measured against the district's eleven (11) Equity Commitments, one of which is 'Addressing Disproportionate Discipline Practices'&lt;/cite&gt;.</t>
        </is>
      </c>
    </row>
    <row r="27" ht="51.75" customHeight="1" s="35">
      <c r="A27" s="43" t="inlineStr">
        <is>
          <t>4.3</t>
        </is>
      </c>
      <c r="B27" s="44" t="inlineStr">
        <is>
          <t>Cultural competence checks in hiring</t>
        </is>
      </c>
      <c r="C27" s="45" t="inlineStr">
        <is>
          <t>N</t>
        </is>
      </c>
      <c r="D27" s="46" t="inlineStr"/>
      <c r="E27" s="47" t="n">
        <v>2</v>
      </c>
      <c r="F27" s="48" t="n">
        <v>0</v>
      </c>
      <c r="G27" s="44" t="inlineStr">
        <is>
          <t>No public documentation was found of a formal cultural-competence check embedded in the hiring process; job postings mention cultural competency as a desired skill but this is not confirmed as a structured hiring requirement.</t>
        </is>
      </c>
    </row>
    <row r="28" ht="51.75" customHeight="1" s="35">
      <c r="A28" s="49" t="inlineStr">
        <is>
          <t>4.4</t>
        </is>
      </c>
      <c r="B28" s="50" t="inlineStr">
        <is>
          <t>Diverse perspectives &amp; materials in curriculum</t>
        </is>
      </c>
      <c r="C28" s="45" t="inlineStr">
        <is>
          <t>I</t>
        </is>
      </c>
      <c r="D28" s="51" t="inlineStr">
        <is>
          <t>AP African American Studies news coverage; APS Multilingual/DLI pages</t>
        </is>
      </c>
      <c r="E28" s="47" t="n">
        <v>2</v>
      </c>
      <c r="F28" s="48" t="n">
        <v>2</v>
      </c>
      <c r="G28" s="50" t="inlineStr">
        <is>
          <t>APS offers AP African American Studies district-wide with local funding and a growing Dual Language Immersion program, e.g. &lt;cite index="86-2,86-3"&gt;Atlanta Public Schools' charter system status gives us the flexibility to continue offering Advanced Placement (AP) African American Studies...APS will provide the course to students with local funds&lt;/cite&gt;.</t>
        </is>
      </c>
    </row>
    <row r="29" ht="6" customHeight="1" s="35">
      <c r="A29" s="52" t="n"/>
    </row>
    <row r="30" ht="19.5" customHeight="1" s="35">
      <c r="A30" s="41" t="inlineStr">
        <is>
          <t>Section 5: Culturally Relevant Curriculum</t>
        </is>
      </c>
      <c r="B30" s="42" t="n"/>
      <c r="C30" s="42" t="n"/>
      <c r="D30" s="42" t="n"/>
      <c r="E30" s="42" t="n"/>
      <c r="F30" s="42" t="n"/>
      <c r="G30" s="42" t="n"/>
    </row>
    <row r="31" ht="51.75" customHeight="1" s="35">
      <c r="A31" s="43" t="inlineStr">
        <is>
          <t>5.1</t>
        </is>
      </c>
      <c r="B31" s="44" t="inlineStr">
        <is>
          <t>Curriculum materials reflect student backgrounds</t>
        </is>
      </c>
      <c r="C31" s="45" t="inlineStr">
        <is>
          <t>I</t>
        </is>
      </c>
      <c r="D31" s="46" t="inlineStr">
        <is>
          <t>GSU News DLI science curriculum; APS Multilingual Programs page</t>
        </is>
      </c>
      <c r="E31" s="47" t="n">
        <v>2</v>
      </c>
      <c r="F31" s="48" t="n">
        <v>2</v>
      </c>
      <c r="G31" s="44" t="inlineStr">
        <is>
          <t>APS has developed culturally relevant materials, e.g. a &lt;cite index="154-9"&gt;culturally responsive curriculum with the University of Veracruz that incorporated hands-on activities, collaborative projects, and culturally relevant materials&lt;/cite&gt; for DLI students, alongside AP African American Studies.</t>
        </is>
      </c>
    </row>
    <row r="32" ht="51.75" customHeight="1" s="35">
      <c r="A32" s="49" t="inlineStr">
        <is>
          <t>5.2</t>
        </is>
      </c>
      <c r="B32" s="50" t="inlineStr">
        <is>
          <t>Teacher PD on integrating diverse perspectives</t>
        </is>
      </c>
      <c r="C32" s="45" t="inlineStr">
        <is>
          <t>W</t>
        </is>
      </c>
      <c r="D32" s="51" t="inlineStr">
        <is>
          <t>GSU News; apstoday.us DLI article</t>
        </is>
      </c>
      <c r="E32" s="47" t="n">
        <v>2</v>
      </c>
      <c r="F32" s="48" t="n">
        <v>1</v>
      </c>
      <c r="G32" s="50" t="inlineStr">
        <is>
          <t>PD exists for specific programs (DLI culturally responsive pedagogy workshops led by university partners) but no evidence this is extended to all teachers district-wide.</t>
        </is>
      </c>
    </row>
    <row r="33" ht="51.75" customHeight="1" s="35">
      <c r="A33" s="43" t="inlineStr">
        <is>
          <t>5.3</t>
        </is>
      </c>
      <c r="B33" s="44" t="inlineStr">
        <is>
          <t>Community collaboration for supplemental resources</t>
        </is>
      </c>
      <c r="C33" s="45" t="inlineStr">
        <is>
          <t>W</t>
        </is>
      </c>
      <c r="D33" s="46" t="inlineStr">
        <is>
          <t>GSU News Kasun DLI partnership; APS Partnerships page</t>
        </is>
      </c>
      <c r="E33" s="47" t="n">
        <v>2</v>
      </c>
      <c r="F33" s="48" t="n">
        <v>1</v>
      </c>
      <c r="G33" s="44" t="inlineStr">
        <is>
          <t>APS collaborates with universities (Georgia State, Universidad Veracruzana) and community partners to co-develop supplemental curriculum, though this appears concentrated in specific programs like DLI rather than district-wide.</t>
        </is>
      </c>
    </row>
    <row r="34" ht="51.75" customHeight="1" s="35">
      <c r="A34" s="49" t="inlineStr">
        <is>
          <t>5.4</t>
        </is>
      </c>
      <c r="B34" s="50" t="inlineStr">
        <is>
          <t>Culturally specific courses/electives</t>
        </is>
      </c>
      <c r="C34" s="45" t="inlineStr">
        <is>
          <t>I</t>
        </is>
      </c>
      <c r="D34" s="51" t="inlineStr">
        <is>
          <t>AP African American Studies coverage; APS Multilingual Programs &amp; DLI page</t>
        </is>
      </c>
      <c r="E34" s="47" t="n">
        <v>2</v>
      </c>
      <c r="F34" s="48" t="n">
        <v>2</v>
      </c>
      <c r="G34" s="50" t="inlineStr">
        <is>
          <t>APS offers AP African American Studies and a growing Dual Language Immersion program as culturally specific course options, with DLI &lt;cite index="154-4"&gt;presence in seven APS schools and a growing enrollment of approximately 1,800 students from pre-K to eighth grade&lt;/cite&gt;.</t>
        </is>
      </c>
    </row>
    <row r="35" ht="6" customHeight="1" s="35">
      <c r="A35" s="52" t="n"/>
    </row>
    <row r="36" ht="19.5" customHeight="1" s="35">
      <c r="A36" s="41" t="inlineStr">
        <is>
          <t>Section 6: Community Engagement &amp; Collaboration</t>
        </is>
      </c>
      <c r="B36" s="42" t="n"/>
      <c r="C36" s="42" t="n"/>
      <c r="D36" s="42" t="n"/>
      <c r="E36" s="42" t="n"/>
      <c r="F36" s="42" t="n"/>
      <c r="G36" s="42" t="n"/>
    </row>
    <row r="37" ht="51.75" customHeight="1" s="35">
      <c r="A37" s="43" t="inlineStr">
        <is>
          <t>6.1</t>
        </is>
      </c>
      <c r="B37" s="44" t="inlineStr">
        <is>
          <t>Regular meetings with parents &amp; community leaders</t>
        </is>
      </c>
      <c r="C37" s="45" t="inlineStr">
        <is>
          <t>I</t>
        </is>
      </c>
      <c r="D37" s="46" t="inlineStr">
        <is>
          <t>APS Cluster Advisory page; apstoday.us Equity at the Forefront article</t>
        </is>
      </c>
      <c r="E37" s="47" t="n">
        <v>2</v>
      </c>
      <c r="F37" s="48" t="n">
        <v>2</v>
      </c>
      <c r="G37" s="44" t="inlineStr">
        <is>
          <t>APS holds regular structured meetings with parents/community, including &lt;cite index="54-2,54-3"&gt;Cluster Advisory Teams [that] play an important role in creating opportunities for collaboration, communication, engagement, and shared learning across schools&lt;/cite&gt; and the past 'Talking Equity Atlanta' cluster community meetings.</t>
        </is>
      </c>
    </row>
    <row r="38" ht="51.75" customHeight="1" s="35">
      <c r="A38" s="49" t="inlineStr">
        <is>
          <t>6.2</t>
        </is>
      </c>
      <c r="B38" s="50" t="inlineStr">
        <is>
          <t>Partnerships with local orgs for student/family support</t>
        </is>
      </c>
      <c r="C38" s="45" t="inlineStr">
        <is>
          <t>I</t>
        </is>
      </c>
      <c r="D38" s="51" t="inlineStr">
        <is>
          <t>APS Mental Health page; CHRIS 180; 100 Black Men of Atlanta mentorship page</t>
        </is>
      </c>
      <c r="E38" s="47" t="n">
        <v>2</v>
      </c>
      <c r="F38" s="48" t="n">
        <v>2</v>
      </c>
      <c r="G38" s="50" t="inlineStr">
        <is>
          <t>APS maintains numerous formal community partnerships for student/family support, such as contracted &lt;cite index="37-4"&gt;APS Mental Health Provider Partners&lt;/cite&gt; (Cartwheel Health, Premier Counseling) and organizations like CHRIS 180 and 100 Black Men of Atlanta providing wraparound and mentoring services.</t>
        </is>
      </c>
    </row>
    <row r="39" ht="51.75" customHeight="1" s="35">
      <c r="A39" s="43" t="inlineStr">
        <is>
          <t>6.3</t>
        </is>
      </c>
      <c r="B39" s="44" t="inlineStr">
        <is>
          <t>Advisory committees with community representation</t>
        </is>
      </c>
      <c r="C39" s="45" t="inlineStr">
        <is>
          <t>I</t>
        </is>
      </c>
      <c r="D39" s="46" t="inlineStr">
        <is>
          <t>educationinatlanta.com Board policy committee article on community equity advisory committee</t>
        </is>
      </c>
      <c r="E39" s="47" t="n">
        <v>2</v>
      </c>
      <c r="F39" s="48" t="n">
        <v>2</v>
      </c>
      <c r="G39" s="44" t="inlineStr">
        <is>
          <t>APS Board Policy establishes a &lt;cite index="143-6,143-7"&gt;community equity advisory committee...Each current board member appoints a person to the committee&lt;/cite&gt;, providing formal community representation on equity matters.</t>
        </is>
      </c>
    </row>
    <row r="40" ht="51.75" customHeight="1" s="35">
      <c r="A40" s="49" t="inlineStr">
        <is>
          <t>6.4</t>
        </is>
      </c>
      <c r="B40" s="50" t="inlineStr">
        <is>
          <t>Outreach to ensure all families are informed/involved</t>
        </is>
      </c>
      <c r="C40" s="45" t="inlineStr">
        <is>
          <t>I</t>
        </is>
      </c>
      <c r="D40" s="51" t="inlineStr">
        <is>
          <t>APS Office of Family Engagement page; Communications Dept page (Hola APS)</t>
        </is>
      </c>
      <c r="E40" s="47" t="n">
        <v>2</v>
      </c>
      <c r="F40" s="48" t="n">
        <v>2</v>
      </c>
      <c r="G40" s="50" t="inlineStr">
        <is>
          <t>APS runs structured outreach including bilingual communications (&lt;cite index="77-4"&gt;Hola APS...the official bilingual video series for Atlanta Public Schools, created to connect our Spanish-speaking families&lt;/cite&gt;), home visits, Parent Leadership Academies, and a Family Navigation service.</t>
        </is>
      </c>
    </row>
    <row r="41" ht="6" customHeight="1" s="35">
      <c r="A41" s="52" t="n"/>
    </row>
    <row r="42" ht="19.5" customHeight="1" s="35">
      <c r="A42" s="41" t="inlineStr">
        <is>
          <t>Section 7: Professional Development on Equity &amp; Inclusion</t>
        </is>
      </c>
      <c r="B42" s="42" t="n"/>
      <c r="C42" s="42" t="n"/>
      <c r="D42" s="42" t="n"/>
      <c r="E42" s="42" t="n"/>
      <c r="F42" s="42" t="n"/>
      <c r="G42" s="42" t="n"/>
    </row>
    <row r="43" ht="51.75" customHeight="1" s="35">
      <c r="A43" s="43" t="inlineStr">
        <is>
          <t>7.1</t>
        </is>
      </c>
      <c r="B43" s="44" t="inlineStr">
        <is>
          <t>Ongoing anti-bias/equity training</t>
        </is>
      </c>
      <c r="C43" s="45" t="inlineStr">
        <is>
          <t>W</t>
        </is>
      </c>
      <c r="D43" s="46" t="inlineStr">
        <is>
          <t>apstoday.us 'Equity at the Forefront'</t>
        </is>
      </c>
      <c r="E43" s="47" t="n">
        <v>2</v>
      </c>
      <c r="F43" s="48" t="n">
        <v>1</v>
      </c>
      <c r="G43" s="44" t="inlineStr">
        <is>
          <t>Evidence exists of equity-training events (e.g., &lt;cite index="74-7"&gt;the Center for Equity and Social Justice team engaged 400+ senior officers in an Equity Focused Professional Learning Day&lt;/cite&gt; in 2021) but no confirmation of a regular, ongoing cadence covering all staff.</t>
        </is>
      </c>
    </row>
    <row r="44" ht="51.75" customHeight="1" s="35">
      <c r="A44" s="49" t="inlineStr">
        <is>
          <t>7.2</t>
        </is>
      </c>
      <c r="B44" s="50" t="inlineStr">
        <is>
          <t>Workshops on culturally responsive teaching</t>
        </is>
      </c>
      <c r="C44" s="45" t="inlineStr">
        <is>
          <t>W</t>
        </is>
      </c>
      <c r="D44" s="51" t="inlineStr">
        <is>
          <t>GSU News DLI workshop article</t>
        </is>
      </c>
      <c r="E44" s="47" t="n">
        <v>2</v>
      </c>
      <c r="F44" s="48" t="n">
        <v>1</v>
      </c>
      <c r="G44" s="50" t="inlineStr">
        <is>
          <t>Culturally responsive teaching workshops have been delivered to specific cohorts (DLI teachers), but no evidence of district-wide mandatory workshops for all teachers.</t>
        </is>
      </c>
    </row>
    <row r="45" ht="51.75" customHeight="1" s="35">
      <c r="A45" s="43" t="inlineStr">
        <is>
          <t>7.3</t>
        </is>
      </c>
      <c r="B45" s="44" t="inlineStr">
        <is>
          <t>Equity topics in staff meetings/PD</t>
        </is>
      </c>
      <c r="C45" s="45" t="inlineStr">
        <is>
          <t>W</t>
        </is>
      </c>
      <c r="D45" s="46" t="inlineStr">
        <is>
          <t>apstoday.us 'Equity at the Forefront'; CESJ page</t>
        </is>
      </c>
      <c r="E45" s="47" t="n">
        <v>2</v>
      </c>
      <c r="F45" s="48" t="n">
        <v>1</v>
      </c>
      <c r="G45" s="44" t="inlineStr">
        <is>
          <t>The Center for Equity and Social Justice promotes equity engagement (e.g., recognizing Equity Champions, hosting Talking Equity Atlanta sessions), suggesting equity is a recurring theme in district communications, though not confirmed as a standing agenda item in all staff meetings.</t>
        </is>
      </c>
    </row>
    <row r="46" ht="51.75" customHeight="1" s="35">
      <c r="A46" s="49" t="inlineStr">
        <is>
          <t>7.4</t>
        </is>
      </c>
      <c r="B46" s="50" t="inlineStr">
        <is>
          <t>Participation in equity-focused conferences</t>
        </is>
      </c>
      <c r="C46" s="45" t="inlineStr">
        <is>
          <t>I</t>
        </is>
      </c>
      <c r="D46" s="51" t="inlineStr">
        <is>
          <t>apstoday.us 'Championing Equity Award' article</t>
        </is>
      </c>
      <c r="E46" s="47" t="n">
        <v>2</v>
      </c>
      <c r="F46" s="48" t="n">
        <v>2</v>
      </c>
      <c r="G46" s="50" t="inlineStr">
        <is>
          <t>APS equity staff actively attend and present at national equity conferences: &lt;cite index="73-4"&gt;APS' Chief Equity and Social Justice Officer (CESJ)...was recognized at the Council of the Great City Schools' (CGCS) Curriculum, Research and Instructional Leaders meeting&lt;/cite&gt;.</t>
        </is>
      </c>
    </row>
    <row r="47" ht="6" customHeight="1" s="35">
      <c r="A47" s="52" t="n"/>
    </row>
    <row r="48" ht="19.5" customHeight="1" s="35">
      <c r="A48" s="41" t="inlineStr">
        <is>
          <t>Section 8: Mental Health &amp; Trauma-Informed Practices</t>
        </is>
      </c>
      <c r="B48" s="42" t="n"/>
      <c r="C48" s="42" t="n"/>
      <c r="D48" s="42" t="n"/>
      <c r="E48" s="42" t="n"/>
      <c r="F48" s="42" t="n"/>
      <c r="G48" s="42" t="n"/>
    </row>
    <row r="49" ht="51.75" customHeight="1" s="35">
      <c r="A49" s="43" t="inlineStr">
        <is>
          <t>8.1</t>
        </is>
      </c>
      <c r="B49" s="44" t="inlineStr">
        <is>
          <t>Collaboration with mental-health professionals</t>
        </is>
      </c>
      <c r="C49" s="45" t="inlineStr">
        <is>
          <t>I</t>
        </is>
      </c>
      <c r="D49" s="46" t="inlineStr">
        <is>
          <t>APS Mental Health page; Social Work Services page</t>
        </is>
      </c>
      <c r="E49" s="47" t="n">
        <v>2</v>
      </c>
      <c r="F49" s="48" t="n">
        <v>2</v>
      </c>
      <c r="G49" s="44" t="inlineStr">
        <is>
          <t>APS has &lt;cite index="37-4"&gt;contracted with several community mental health agencies to provide additional therapeutic services for students and families&lt;/cite&gt;, including named partners like Cartwheel Health Services and Premier Counseling Services, plus school-based teams.</t>
        </is>
      </c>
    </row>
    <row r="50" ht="51.75" customHeight="1" s="35">
      <c r="A50" s="49" t="inlineStr">
        <is>
          <t>8.2</t>
        </is>
      </c>
      <c r="B50" s="50" t="inlineStr">
        <is>
          <t>Safe, supportive spaces (mindfulness/sensory)</t>
        </is>
      </c>
      <c r="C50" s="45" t="inlineStr">
        <is>
          <t>W</t>
        </is>
      </c>
      <c r="D50" s="51" t="inlineStr">
        <is>
          <t>APS Student Code of Conduct ('CREATE SAFE, SUPPORTIVE &amp; EQUITABLE LEARNING ENVIRONMENTS')</t>
        </is>
      </c>
      <c r="E50" s="47" t="n">
        <v>2</v>
      </c>
      <c r="F50" s="48" t="n">
        <v>1</v>
      </c>
      <c r="G50" s="50" t="inlineStr">
        <is>
          <t>District policy language commits to &lt;cite index="10-2"&gt;CREATE SAFE, SUPPORTIVE &amp; EQUITABLE LEARNING ENVIRONMENTS BY USING TENETS OF SEL, PBIS &amp; RESTORATIVE PRACTICES&lt;/cite&gt;, but no specific public evidence of dedicated mindfulness/sensory calming spaces was found.</t>
        </is>
      </c>
    </row>
    <row r="51" ht="51.75" customHeight="1" s="35">
      <c r="A51" s="43" t="inlineStr">
        <is>
          <t>8.3</t>
        </is>
      </c>
      <c r="B51" s="44" t="inlineStr">
        <is>
          <t>Trauma-informed staff training</t>
        </is>
      </c>
      <c r="C51" s="45" t="inlineStr">
        <is>
          <t>I</t>
        </is>
      </c>
      <c r="D51" s="46" t="inlineStr">
        <is>
          <t>CHRIS 180 school-based services page; Georgia Southern Commons conference listing (APS Behavior Specialist)</t>
        </is>
      </c>
      <c r="E51" s="47" t="n">
        <v>2</v>
      </c>
      <c r="F51" s="48" t="n">
        <v>2</v>
      </c>
      <c r="G51" s="44" t="inlineStr">
        <is>
          <t>Partner CHRIS 180 provides &lt;cite index="45-6,45-7"&gt;onsite trauma-informed counseling services...trauma informed care training for teachers and school personnel&lt;/cite&gt; in APS schools, and an APS Behavior Specialist has presented nationally on building trauma-informed SEL capacity for APS staff.</t>
        </is>
      </c>
    </row>
    <row r="52" ht="51.75" customHeight="1" s="35">
      <c r="A52" s="49" t="inlineStr">
        <is>
          <t>8.4</t>
        </is>
      </c>
      <c r="B52" s="50" t="inlineStr">
        <is>
          <t>Partnerships to expand mental-health services</t>
        </is>
      </c>
      <c r="C52" s="45" t="inlineStr">
        <is>
          <t>I</t>
        </is>
      </c>
      <c r="D52" s="51" t="inlineStr">
        <is>
          <t>hellobackpack.com Backpack Healthcare partnership page; APS Health and Safety page</t>
        </is>
      </c>
      <c r="E52" s="47" t="n">
        <v>2</v>
      </c>
      <c r="F52" s="48" t="n">
        <v>2</v>
      </c>
      <c r="G52" s="50" t="inlineStr">
        <is>
          <t>APS continues to expand mental-health partnerships, including &lt;cite index="44-1"&gt;Backpack Healthcare partners with Atlanta Public Schools to bring trusted mental health support to students&lt;/cite&gt; alongside the 'Talk It Out' 24/7 text line and other wraparound providers.</t>
        </is>
      </c>
    </row>
    <row r="53" ht="6" customHeight="1" s="35">
      <c r="A53" s="52" t="n"/>
    </row>
    <row r="54" ht="19.5" customHeight="1" s="35">
      <c r="A54" s="41" t="inlineStr">
        <is>
          <t>Section 9: Data Collection &amp; Analysis</t>
        </is>
      </c>
      <c r="B54" s="42" t="n"/>
      <c r="C54" s="42" t="n"/>
      <c r="D54" s="42" t="n"/>
      <c r="E54" s="42" t="n"/>
      <c r="F54" s="42" t="n"/>
      <c r="G54" s="42" t="n"/>
    </row>
    <row r="55" ht="51.75" customHeight="1" s="35">
      <c r="A55" s="43" t="inlineStr">
        <is>
          <t>9.1</t>
        </is>
      </c>
      <c r="B55" s="44" t="inlineStr">
        <is>
          <t>Disaggregated discipline data system</t>
        </is>
      </c>
      <c r="C55" s="45" t="inlineStr">
        <is>
          <t>I</t>
        </is>
      </c>
      <c r="D55" s="46" t="inlineStr">
        <is>
          <t>APS Data + Information Group page; TI&amp;S Equity Index Tools (Atlanta News First)</t>
        </is>
      </c>
      <c r="E55" s="47" t="n">
        <v>2</v>
      </c>
      <c r="F55" s="48" t="n">
        <v>2</v>
      </c>
      <c r="G55" s="44" t="inlineStr">
        <is>
          <t>APS tracks disaggregated discipline data through DIG's Tableau dashboards and the CESJ's &lt;cite index="28-5"&gt;Tangibles, Intangibles, and Systems (TI&amp;S) Equity Index Tools which track specific measures that impact students' educational experiences and outcomes&lt;/cite&gt;, inclusive of subgroup discipline data.</t>
        </is>
      </c>
    </row>
    <row r="56" ht="51.75" customHeight="1" s="35">
      <c r="A56" s="49" t="inlineStr">
        <is>
          <t>9.2</t>
        </is>
      </c>
      <c r="B56" s="50" t="inlineStr">
        <is>
          <t>Regular audits of discipline practices</t>
        </is>
      </c>
      <c r="C56" s="45" t="inlineStr">
        <is>
          <t>I</t>
        </is>
      </c>
      <c r="D56" s="51" t="inlineStr">
        <is>
          <t>SaportaReport article on Board Audit Committee findings</t>
        </is>
      </c>
      <c r="E56" s="47" t="n">
        <v>2</v>
      </c>
      <c r="F56" s="48" t="n">
        <v>2</v>
      </c>
      <c r="G56" s="50" t="inlineStr">
        <is>
          <t>&lt;cite index="31-5"&gt;In March, the Atlanta Board of Education Audit Committee met and found inconsistencies in student discipline practices district-wide&lt;/cite&gt;, demonstrating an active, regular audit function.</t>
        </is>
      </c>
    </row>
    <row r="57" ht="51.75" customHeight="1" s="35">
      <c r="A57" s="43" t="inlineStr">
        <is>
          <t>9.3</t>
        </is>
      </c>
      <c r="B57" s="44" t="inlineStr">
        <is>
          <t>Data-informed interventions/adjustments</t>
        </is>
      </c>
      <c r="C57" s="45" t="inlineStr">
        <is>
          <t>I</t>
        </is>
      </c>
      <c r="D57" s="46" t="inlineStr">
        <is>
          <t>citizenportal.ai APS strategic update article; CESJ Equity Index Tools</t>
        </is>
      </c>
      <c r="E57" s="47" t="n">
        <v>2</v>
      </c>
      <c r="F57" s="48" t="n">
        <v>2</v>
      </c>
      <c r="G57" s="44" t="inlineStr">
        <is>
          <t>In response to board concerns, APS staff described &lt;cite index="16-8"&gt;formalizing restorative-practices tracking and implementation in 56 schools to address disproportionate discipline&lt;/cite&gt;, and school leaders use Equity Index data to adjust practices.</t>
        </is>
      </c>
    </row>
    <row r="58" ht="51.75" customHeight="1" s="35">
      <c r="A58" s="49" t="inlineStr">
        <is>
          <t>9.4</t>
        </is>
      </c>
      <c r="B58" s="50" t="inlineStr">
        <is>
          <t>Transparent reporting to stakeholders</t>
        </is>
      </c>
      <c r="C58" s="45" t="inlineStr">
        <is>
          <t>I</t>
        </is>
      </c>
      <c r="D58" s="51" t="inlineStr">
        <is>
          <t>citizenportal.ai APS strategic report article; APS Office of Strategy + Impact page</t>
        </is>
      </c>
      <c r="E58" s="47" t="n">
        <v>2</v>
      </c>
      <c r="F58" s="48" t="n">
        <v>2</v>
      </c>
      <c r="G58" s="50" t="inlineStr">
        <is>
          <t>APS reports discipline/equity progress publicly to its board and community, e.g. &lt;cite index="16-9"&gt;staff will continue to report year-end data as state results are unembargoed...and submit more detailed analyses of subgroup outcomes and restorative-practices implementation&lt;/cite&gt;, alongside an 'Annual Equity Update.'</t>
        </is>
      </c>
    </row>
    <row r="59" ht="6" customHeight="1" s="35">
      <c r="A59" s="52" t="n"/>
    </row>
    <row r="60" ht="19.5" customHeight="1" s="35">
      <c r="A60" s="41" t="inlineStr">
        <is>
          <t>Section 10: Student Voice &amp; Leadership</t>
        </is>
      </c>
      <c r="B60" s="42" t="n"/>
      <c r="C60" s="42" t="n"/>
      <c r="D60" s="42" t="n"/>
      <c r="E60" s="42" t="n"/>
      <c r="F60" s="42" t="n"/>
      <c r="G60" s="42" t="n"/>
    </row>
    <row r="61" ht="51.75" customHeight="1" s="35">
      <c r="A61" s="43" t="inlineStr">
        <is>
          <t>10.1</t>
        </is>
      </c>
      <c r="B61" s="44" t="inlineStr">
        <is>
          <t>Student advisory councils/leadership groups</t>
        </is>
      </c>
      <c r="C61" s="45" t="inlineStr">
        <is>
          <t>I</t>
        </is>
      </c>
      <c r="D61" s="46" t="inlineStr">
        <is>
          <t>APS Student Advisory Council page; APS Office of Strategy + Impact page</t>
        </is>
      </c>
      <c r="E61" s="47" t="n">
        <v>2</v>
      </c>
      <c r="F61" s="48" t="n">
        <v>2</v>
      </c>
      <c r="G61" s="44" t="inlineStr">
        <is>
          <t>APS maintains formal student leadership bodies: &lt;cite index="50-5"&gt;structured avenues for student voice, including districtwide student surveys and formal advisory and leadership bodies such as school-based Student Government Associations (SGA), and district-level groups such as the Student Advisory Council (SAC) and the Middle School Leadership Alliance (MSLA)&lt;/cite&gt;.</t>
        </is>
      </c>
    </row>
    <row r="62" ht="51.75" customHeight="1" s="35">
      <c r="A62" s="49" t="inlineStr">
        <is>
          <t>10.2</t>
        </is>
      </c>
      <c r="B62" s="50" t="inlineStr">
        <is>
          <t>Student feedback informs policy/procedures</t>
        </is>
      </c>
      <c r="C62" s="45" t="inlineStr">
        <is>
          <t>I</t>
        </is>
      </c>
      <c r="D62" s="51" t="inlineStr">
        <is>
          <t>SaportaReport SAC article; Cluster Advisory page</t>
        </is>
      </c>
      <c r="E62" s="47" t="n">
        <v>2</v>
      </c>
      <c r="F62" s="48" t="n">
        <v>2</v>
      </c>
      <c r="G62" s="50" t="inlineStr">
        <is>
          <t>The Student Advisory Council has been &lt;cite index="49-5"&gt;involved in a multitude of discussions with the district including their student calendar and disciplinary measures&lt;/cite&gt;, demonstrating student feedback informing district decisions.</t>
        </is>
      </c>
    </row>
    <row r="63" ht="51.75" customHeight="1" s="35">
      <c r="A63" s="43" t="inlineStr">
        <is>
          <t>10.3</t>
        </is>
      </c>
      <c r="B63" s="44" t="inlineStr">
        <is>
          <t>Students facilitate restorative processes</t>
        </is>
      </c>
      <c r="C63" s="45" t="inlineStr">
        <is>
          <t>N</t>
        </is>
      </c>
      <c r="D63" s="46" t="inlineStr"/>
      <c r="E63" s="47" t="n">
        <v>2</v>
      </c>
      <c r="F63" s="48" t="n">
        <v>0</v>
      </c>
      <c r="G63" s="44" t="inlineStr">
        <is>
          <t>No public documentation was found showing APS students formally facilitate restorative circles/conferences themselves; described restorative roles (e.g., Restorative Practices Coach) appear to be adult-staffed.</t>
        </is>
      </c>
    </row>
    <row r="64" ht="51.75" customHeight="1" s="35">
      <c r="A64" s="49" t="inlineStr">
        <is>
          <t>10.4</t>
        </is>
      </c>
      <c r="B64" s="50" t="inlineStr">
        <is>
          <t>Student-led peer education</t>
        </is>
      </c>
      <c r="C64" s="45" t="inlineStr">
        <is>
          <t>N</t>
        </is>
      </c>
      <c r="D64" s="51" t="inlineStr"/>
      <c r="E64" s="47" t="n">
        <v>2</v>
      </c>
      <c r="F64" s="48" t="n">
        <v>0</v>
      </c>
      <c r="G64" s="50" t="inlineStr">
        <is>
          <t>No public documentation was found of a structured student-led peer education program (e.g., peer mediators or peer health educators) currently operating district-wide in APS.</t>
        </is>
      </c>
    </row>
    <row r="65" ht="6" customHeight="1" s="35">
      <c r="A65" s="52" t="n"/>
    </row>
    <row r="66" ht="19.5" customHeight="1" s="35">
      <c r="A66" s="41" t="inlineStr">
        <is>
          <t>Section 11: Equitable Access to Support Services</t>
        </is>
      </c>
      <c r="B66" s="42" t="n"/>
      <c r="C66" s="42" t="n"/>
      <c r="D66" s="42" t="n"/>
      <c r="E66" s="42" t="n"/>
      <c r="F66" s="42" t="n"/>
      <c r="G66" s="42" t="n"/>
    </row>
    <row r="67" ht="51.75" customHeight="1" s="35">
      <c r="A67" s="43" t="inlineStr">
        <is>
          <t>11.1</t>
        </is>
      </c>
      <c r="B67" s="44" t="inlineStr">
        <is>
          <t>Counseling &amp; mental-health access for all</t>
        </is>
      </c>
      <c r="C67" s="45" t="inlineStr">
        <is>
          <t>I</t>
        </is>
      </c>
      <c r="D67" s="46" t="inlineStr">
        <is>
          <t>APS Health and Safety page; Talk It Out page</t>
        </is>
      </c>
      <c r="E67" s="47" t="n">
        <v>2</v>
      </c>
      <c r="F67" s="48" t="n">
        <v>2</v>
      </c>
      <c r="G67" s="44" t="inlineStr">
        <is>
          <t>Every school has counseling staff and APS offers a 24/7 service: &lt;cite index="38-3,38-4"&gt;Talk It Out is a free, confidential text line ONLY for students in grades 6-12...licensed mental health counselors are available 24/7 to support you&lt;/cite&gt;.</t>
        </is>
      </c>
    </row>
    <row r="68" ht="51.75" customHeight="1" s="35">
      <c r="A68" s="49" t="inlineStr">
        <is>
          <t>11.2</t>
        </is>
      </c>
      <c r="B68" s="50" t="inlineStr">
        <is>
          <t>Targeted academic support (e.g., tutoring)</t>
        </is>
      </c>
      <c r="C68" s="45" t="inlineStr">
        <is>
          <t>I</t>
        </is>
      </c>
      <c r="D68" s="51" t="inlineStr">
        <is>
          <t>Paper Blog APS tutoring partnership article</t>
        </is>
      </c>
      <c r="E68" s="47" t="n">
        <v>2</v>
      </c>
      <c r="F68" s="48" t="n">
        <v>2</v>
      </c>
      <c r="G68" s="50" t="inlineStr">
        <is>
          <t>APS provides universal high-dosage tutoring: &lt;cite index="113-4"&gt;APS' 52,416 students in PK-12...have access to free, 1:1 academic support&lt;/cite&gt; via Paper, plus district-wide intervention blocks.</t>
        </is>
      </c>
    </row>
    <row r="69" ht="51.75" customHeight="1" s="35">
      <c r="A69" s="43" t="inlineStr">
        <is>
          <t>11.3</t>
        </is>
      </c>
      <c r="B69" s="44" t="inlineStr">
        <is>
          <t>Community partnerships expand services</t>
        </is>
      </c>
      <c r="C69" s="45" t="inlineStr">
        <is>
          <t>I</t>
        </is>
      </c>
      <c r="D69" s="46" t="inlineStr">
        <is>
          <t>Paper Blog partnership article; APS Partnerships page</t>
        </is>
      </c>
      <c r="E69" s="47" t="n">
        <v>2</v>
      </c>
      <c r="F69" s="48" t="n">
        <v>2</v>
      </c>
      <c r="G69" s="44" t="inlineStr">
        <is>
          <t>Academic and support services are expanded via partnerships, e.g. &lt;cite index="113-1"&gt;Paper is proud to support the Atlanta Public Schools community with unlimited, 24/7 tutoring this new school year, in partnership with the Fulton County Library System&lt;/cite&gt;.</t>
        </is>
      </c>
    </row>
    <row r="70" ht="51.75" customHeight="1" s="35">
      <c r="A70" s="49" t="inlineStr">
        <is>
          <t>11.4</t>
        </is>
      </c>
      <c r="B70" s="50" t="inlineStr">
        <is>
          <t>Systems to remove access barriers</t>
        </is>
      </c>
      <c r="C70" s="45" t="inlineStr">
        <is>
          <t>I</t>
        </is>
      </c>
      <c r="D70" s="51" t="inlineStr">
        <is>
          <t>APS Office of Family Engagement 'Additional Support' page</t>
        </is>
      </c>
      <c r="E70" s="47" t="n">
        <v>2</v>
      </c>
      <c r="F70" s="48" t="n">
        <v>2</v>
      </c>
      <c r="G70" s="50" t="inlineStr">
        <is>
          <t>APS operates dedicated barrier-removal systems such as the &lt;cite index="80-6"&gt;Parents as Partners Academic Center (PAPAC)...provides district and community based resource navigation for families in need&lt;/cite&gt;, plus McKinney-Vento/Foster Youth supports.</t>
        </is>
      </c>
    </row>
    <row r="71" ht="6" customHeight="1" s="35">
      <c r="A71" s="52" t="n"/>
    </row>
    <row r="72" ht="19.5" customHeight="1" s="35">
      <c r="A72" s="41" t="inlineStr">
        <is>
          <t>Section 12: Continuous Evaluation &amp; Improvement</t>
        </is>
      </c>
      <c r="B72" s="42" t="n"/>
      <c r="C72" s="42" t="n"/>
      <c r="D72" s="42" t="n"/>
      <c r="E72" s="42" t="n"/>
      <c r="F72" s="42" t="n"/>
      <c r="G72" s="42" t="n"/>
    </row>
    <row r="73" ht="51.75" customHeight="1" s="35">
      <c r="A73" s="43" t="inlineStr">
        <is>
          <t>12.1</t>
        </is>
      </c>
      <c r="B73" s="44" t="inlineStr">
        <is>
          <t>Standing committee/task force for discipline equity</t>
        </is>
      </c>
      <c r="C73" s="45" t="inlineStr">
        <is>
          <t>I</t>
        </is>
      </c>
      <c r="D73" s="46" t="inlineStr">
        <is>
          <t>APS 2026-2027 Student Handbook (Discipline Leadership Committee); SaportaReport Audit Committee article</t>
        </is>
      </c>
      <c r="E73" s="47" t="n">
        <v>2</v>
      </c>
      <c r="F73" s="48" t="n">
        <v>2</v>
      </c>
      <c r="G73" s="44" t="inlineStr">
        <is>
          <t>APS convenes a standing &lt;cite index="34-6"&gt;2026-2027 Discipline Leadership Committee for influencing our Code of Conduct&lt;/cite&gt;, plus a Board Audit Committee that reviews discipline practices.</t>
        </is>
      </c>
    </row>
    <row r="74" ht="51.75" customHeight="1" s="35">
      <c r="A74" s="49" t="inlineStr">
        <is>
          <t>12.2</t>
        </is>
      </c>
      <c r="B74" s="50" t="inlineStr">
        <is>
          <t>Surveys/focus groups (students, families, staff)</t>
        </is>
      </c>
      <c r="C74" s="45" t="inlineStr">
        <is>
          <t>I</t>
        </is>
      </c>
      <c r="D74" s="51" t="inlineStr">
        <is>
          <t>APS Title I Family Engagement page; APS Research &amp; Evaluation 'Data and Evaluation Briefs'</t>
        </is>
      </c>
      <c r="E74" s="47" t="n">
        <v>2</v>
      </c>
      <c r="F74" s="48" t="n">
        <v>2</v>
      </c>
      <c r="G74" s="50" t="inlineStr">
        <is>
          <t>APS regularly surveys stakeholders, e.g. &lt;cite index="79-7"&gt;the Family Engagement Office works with Title I schools to evaluate the effectiveness of family engagement programs through the district's annual Family Engagement Survey&lt;/cite&gt;, alongside the Georgia student/staff/parent Climate Survey.</t>
        </is>
      </c>
    </row>
    <row r="75" ht="51.75" customHeight="1" s="35">
      <c r="A75" s="43" t="inlineStr">
        <is>
          <t>12.3</t>
        </is>
      </c>
      <c r="B75" s="44" t="inlineStr">
        <is>
          <t>Benchmarking vs. state/national comparators</t>
        </is>
      </c>
      <c r="C75" s="45" t="inlineStr">
        <is>
          <t>I</t>
        </is>
      </c>
      <c r="D75" s="46" t="inlineStr">
        <is>
          <t>APS Research &amp; Evaluation 'Data and Evaluation Briefs' page</t>
        </is>
      </c>
      <c r="E75" s="47" t="n">
        <v>2</v>
      </c>
      <c r="F75" s="48" t="n">
        <v>2</v>
      </c>
      <c r="G75" s="44" t="inlineStr">
        <is>
          <t>APS produces comparative benchmarking reports such as the &lt;cite index="96-1"&gt;brief [that] uses data from the National Assessment of Educational Progress (NAEP)...to show the math and reading performance of Atlanta Public School students and compares APS students to students in large&lt;/cite&gt; city/national peer districts, plus annual CCRPI/Climate Star reports.</t>
        </is>
      </c>
    </row>
    <row r="76" ht="51.75" customHeight="1" s="35">
      <c r="A76" s="49" t="inlineStr">
        <is>
          <t>12.4</t>
        </is>
      </c>
      <c r="B76" s="50" t="inlineStr">
        <is>
          <t>PD &amp; reflective practice culture</t>
        </is>
      </c>
      <c r="C76" s="45" t="inlineStr">
        <is>
          <t>I</t>
        </is>
      </c>
      <c r="D76" s="51" t="inlineStr">
        <is>
          <t>APS Career Development page; APS Strategic Plan 'Our Strength is Our Team' page</t>
        </is>
      </c>
      <c r="E76" s="47" t="n">
        <v>2</v>
      </c>
      <c r="F76" s="48" t="n">
        <v>2</v>
      </c>
      <c r="G76" s="50" t="inlineStr">
        <is>
          <t>APS invests in continuous staff growth through &lt;cite index="23-5"&gt;Professional Learning Communities: Facilitating job-specific groups where staff can share knowledge, best practices, and learn together&lt;/cite&gt; and job-embedded coaching under its strategic plan.</t>
        </is>
      </c>
    </row>
    <row r="77" ht="6" customHeight="1" s="35">
      <c r="A77" s="52" t="n"/>
    </row>
    <row r="78" ht="19.5" customHeight="1" s="35">
      <c r="A78" s="53" t="inlineStr">
        <is>
          <t>Extra Credit — Innovative or Additional Policies (up to 10 points)</t>
        </is>
      </c>
      <c r="B78" s="42" t="n"/>
      <c r="C78" s="42" t="n"/>
      <c r="D78" s="42" t="n"/>
      <c r="E78" s="42" t="n"/>
      <c r="F78" s="42" t="n"/>
      <c r="G78" s="42" t="n"/>
    </row>
    <row r="79" ht="43.5" customHeight="1" s="35">
      <c r="A79" s="43" t="inlineStr">
        <is>
          <t>EC1</t>
        </is>
      </c>
      <c r="B79" s="46" t="inlineStr">
        <is>
          <t>District-built Equity Index system (Tangibles, Intangibles &amp; Systems) that quantifies equity at every school against 11 board-adopted Equity Commitments, used by principals to target improvement.</t>
        </is>
      </c>
      <c r="C79" s="54" t="inlineStr">
        <is>
          <t>I</t>
        </is>
      </c>
      <c r="D79" s="54" t="inlineStr">
        <is>
          <t>CESJ TI&amp;S Equity Index Tools (Atlanta News First, 2023)</t>
        </is>
      </c>
      <c r="E79" s="47" t="n">
        <v>2</v>
      </c>
      <c r="F79" s="48" t="n">
        <v>2</v>
      </c>
      <c r="G79" s="44" t="inlineStr">
        <is>
          <t>&lt;cite index="167-3,167-4"&gt;The Center for Equity + Social Justice (CESJ) has developed Tangibles, Intangibles, and Systems (TI&amp;S) Equity Index Tools which...quantify the degree of educational equity within each APS school, and the district as a whole, as measured against the district's eleven (11) Equity Commitments&lt;/cite&gt; — a notably rigorous, locally-built accountability instrument beyond typical compliance dashboards.</t>
        </is>
      </c>
    </row>
    <row r="80" ht="43.5" customHeight="1" s="35">
      <c r="A80" s="49" t="inlineStr">
        <is>
          <t>EC2</t>
        </is>
      </c>
      <c r="B80" s="51" t="inlineStr">
        <is>
          <t>24/7 licensed-clinician text line ('Talk It Out') available to all 6-12 grade students district-wide, replacing a prior telehealth vendor, funded and promoted by the district directly.</t>
        </is>
      </c>
      <c r="C80" s="55" t="inlineStr">
        <is>
          <t>I</t>
        </is>
      </c>
      <c r="D80" s="55" t="inlineStr">
        <is>
          <t>APS 'Talk it Out' page; thesoutherneronline.com coverage</t>
        </is>
      </c>
      <c r="E80" s="47" t="n">
        <v>2</v>
      </c>
      <c r="F80" s="48" t="n">
        <v>2</v>
      </c>
      <c r="G80" s="50" t="inlineStr">
        <is>
          <t>&lt;cite index="38-3,38-4"&gt;Talk It Out is a free, confidential text line ONLY for students in grades 6-12...licensed mental health counselors are available 24/7 to support you&lt;/cite&gt;, representing an unusually accessible, always-on mental health safety net.</t>
        </is>
      </c>
    </row>
    <row r="81" ht="43.5" customHeight="1" s="35">
      <c r="A81" s="43" t="inlineStr">
        <is>
          <t>EC3</t>
        </is>
      </c>
      <c r="B81" s="46" t="inlineStr">
        <is>
          <t>District used its charter-system flexibility to keep teaching AP African American Studies with local funds after the state declined to fund/approve it, preserving student credit and access.</t>
        </is>
      </c>
      <c r="C81" s="54" t="inlineStr">
        <is>
          <t>I</t>
        </is>
      </c>
      <c r="D81" s="54" t="inlineStr">
        <is>
          <t>Fox5 Atlanta, WSB-TV, Capital B News coverage of AP African American Studies funding dispute</t>
        </is>
      </c>
      <c r="E81" s="47" t="n">
        <v>2</v>
      </c>
      <c r="F81" s="48" t="n">
        <v>2</v>
      </c>
      <c r="G81" s="44" t="inlineStr">
        <is>
          <t>&lt;cite index="91-6,91-7"&gt;Atlanta Public Schools' charter system status gives us the flexibility to continue offering Advanced Placement (AP) African American Studies, even though it will not be supported with state funding. APS will provide the course to students with local funds&lt;/cite&gt; — a proactive district commitment to culturally relevant curriculum despite political/funding pressure.</t>
        </is>
      </c>
    </row>
    <row r="82" ht="43.5" customHeight="1" s="35">
      <c r="A82" s="49" t="inlineStr">
        <is>
          <t>EC4</t>
        </is>
      </c>
      <c r="B82" s="51" t="inlineStr">
        <is>
          <t>In-development 'Teacher Diversity Dashboard' intended to track teacher diversity, distribution, and retention district-wide as part of equity strategy.</t>
        </is>
      </c>
      <c r="C82" s="55" t="inlineStr">
        <is>
          <t>W</t>
        </is>
      </c>
      <c r="D82" s="55" t="inlineStr">
        <is>
          <t>District Management Journal - 'Tackling Equity at Atlanta Public Schools'</t>
        </is>
      </c>
      <c r="E82" s="47" t="n">
        <v>2</v>
      </c>
      <c r="F82" s="48" t="n">
        <v>1</v>
      </c>
      <c r="G82" s="50" t="inlineStr">
        <is>
          <t>&lt;cite index="169-7"&gt;her team is also supporting the development of a Teacher Diversity Dashboard which will allow us to track teacher diversity, distribution, and retention&lt;/cite&gt; — a forward-looking equity-in-staffing tool, though not yet confirmed as fully implemented.</t>
        </is>
      </c>
    </row>
    <row r="83" ht="43.5" customHeight="1" s="35">
      <c r="A83" s="43" t="inlineStr">
        <is>
          <t>EC5</t>
        </is>
      </c>
      <c r="B83" s="46" t="inlineStr">
        <is>
          <t>Student Advisory Council members have directly engaged in public policy advocacy (e.g., gun-violence rally at City Hall, state capitol testimony) beyond typical internal feedback roles.</t>
        </is>
      </c>
      <c r="C83" s="54" t="inlineStr">
        <is>
          <t>I</t>
        </is>
      </c>
      <c r="D83" s="54" t="inlineStr">
        <is>
          <t>SaportaReport 'APS's Student Advisory Council gives call to action during rally to stop gun violence'</t>
        </is>
      </c>
      <c r="E83" s="47" t="n">
        <v>2</v>
      </c>
      <c r="F83" s="48" t="n">
        <v>2</v>
      </c>
      <c r="G83" s="44" t="inlineStr">
        <is>
          <t>&lt;cite index="49-5"&gt;the Student Advisory Council has been involved in a multitude of discussions with the district including their student calendar and disciplinary measures, and spoke to representatives at the State Capital on behalf of the 52,000 students who attend APS schools&lt;/cite&gt; — demonstrating unusually high-level, externally visible student civic empowerment.</t>
        </is>
      </c>
    </row>
    <row r="84" ht="7.5" customHeight="1" s="35"/>
    <row r="85" ht="25.5" customHeight="1" s="35">
      <c r="A85" s="56" t="inlineStr">
        <is>
          <t>Base Score Total  (96 pts possible)</t>
        </is>
      </c>
      <c r="B85" s="42" t="n"/>
      <c r="C85" s="42" t="n"/>
      <c r="D85" s="42" t="n"/>
      <c r="E85" s="57" t="n">
        <v>96</v>
      </c>
      <c r="F85" s="58">
        <f>SUM(F7,F8,F9,F10,F13,F14,F15,F16,F19,F20,F21,F22,F25,F26,F27,F28,F31,F32,F33,F34,F37,F38,F39,F40,F43,F44,F45,F46,F49,F50,F51,F52,F55,F56,F57,F58,F61,F62,F63,F64,F67,F68,F69,F70,F73,F74,F75,F76)</f>
        <v/>
      </c>
      <c r="G85" s="59" t="inlineStr">
        <is>
          <t>Base score (excl. extra credit)</t>
        </is>
      </c>
    </row>
    <row r="86" ht="25.5" customHeight="1" s="35">
      <c r="A86" s="60" t="inlineStr">
        <is>
          <t>Extra Credit Total  (10 pts possible)</t>
        </is>
      </c>
      <c r="B86" s="42" t="n"/>
      <c r="C86" s="42" t="n"/>
      <c r="D86" s="42" t="n"/>
      <c r="E86" s="61" t="n">
        <v>10</v>
      </c>
      <c r="F86" s="62">
        <f>SUM(F79,F80,F81,F82,F83)</f>
        <v/>
      </c>
      <c r="G86" s="63" t="inlineStr">
        <is>
          <t>Extra credit (innovative policies)</t>
        </is>
      </c>
    </row>
    <row r="87" ht="31.5" customHeight="1" s="35">
      <c r="A87" s="64" t="inlineStr">
        <is>
          <t>GRAND TOTAL  (100 pts + extra credit possible)</t>
        </is>
      </c>
      <c r="B87" s="65" t="n"/>
      <c r="C87" s="65" t="n"/>
      <c r="D87" s="65" t="n"/>
      <c r="E87" s="66" t="inlineStr">
        <is>
          <t>110</t>
        </is>
      </c>
      <c r="F87" s="67">
        <f>F85+F86</f>
        <v/>
      </c>
      <c r="G87" s="68" t="inlineStr">
        <is>
          <t>Grand total score</t>
        </is>
      </c>
    </row>
    <row r="89" ht="18" customHeight="1" s="35">
      <c r="A89" s="69" t="inlineStr">
        <is>
          <t>SCORING KEY:</t>
        </is>
      </c>
      <c r="B89" s="70" t="n"/>
      <c r="C89" s="70" t="n"/>
      <c r="D89" s="70" t="n"/>
      <c r="E89" s="70" t="n"/>
      <c r="F89" s="70" t="n"/>
      <c r="G89" s="70" t="n"/>
    </row>
    <row r="90" ht="18" customHeight="1" s="35">
      <c r="A90" s="71" t="inlineStr">
        <is>
          <t>I = Implemented (full points)   |   W = In-work (half points)   |   N = Not Implemented (0 points)   |   Answer column: enter I, W, or N   |   Score column: enter earned points</t>
        </is>
      </c>
      <c r="B90" s="70" t="n"/>
      <c r="C90" s="70" t="n"/>
      <c r="D90" s="70" t="n"/>
      <c r="E90" s="70" t="n"/>
      <c r="F90" s="70" t="n"/>
      <c r="G90" s="70" t="n"/>
    </row>
  </sheetData>
  <mergeCells count="34">
    <mergeCell ref="A17:G17"/>
    <mergeCell ref="A53:G53"/>
    <mergeCell ref="A35:G35"/>
    <mergeCell ref="A4:G4"/>
    <mergeCell ref="A72:G72"/>
    <mergeCell ref="A29:G29"/>
    <mergeCell ref="A77:G77"/>
    <mergeCell ref="A48:G48"/>
    <mergeCell ref="A24:G24"/>
    <mergeCell ref="A30:G30"/>
    <mergeCell ref="A59:G59"/>
    <mergeCell ref="A60:G60"/>
    <mergeCell ref="A11:G11"/>
    <mergeCell ref="A36:G36"/>
    <mergeCell ref="A1:G1"/>
    <mergeCell ref="A6:G6"/>
    <mergeCell ref="A78:G78"/>
    <mergeCell ref="A87:D87"/>
    <mergeCell ref="A54:G54"/>
    <mergeCell ref="A65:G65"/>
    <mergeCell ref="A41:G41"/>
    <mergeCell ref="A90:G90"/>
    <mergeCell ref="A66:G66"/>
    <mergeCell ref="A89:G89"/>
    <mergeCell ref="A18:G18"/>
    <mergeCell ref="A3:G3"/>
    <mergeCell ref="A12:G12"/>
    <mergeCell ref="A86:D86"/>
    <mergeCell ref="A2:G2"/>
    <mergeCell ref="A85:D85"/>
    <mergeCell ref="A71:G71"/>
    <mergeCell ref="A47:G47"/>
    <mergeCell ref="A42:G42"/>
    <mergeCell ref="A23:G23"/>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2026-04-26T18:46:45Z</dcterms:created>
  <dcterms:modified xmlns:dcterms="http://purl.org/dc/terms/" xmlns:xsi="http://www.w3.org/2001/XMLSchema-instance" xsi:type="dcterms:W3CDTF">2026-11-04T14:25:24Z</dcterms:modified>
  <cp:revision>0</cp:revision>
</cp:coreProperties>
</file>