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Scoring Sheet" sheetId="1" state="visible" r:id="rId1"/>
  </sheets>
  <definedNames/>
  <calcPr calcId="124519" fullCalcOnLoad="1" refMode="A1" iterate="0" iterateCount="100" iterateDelta="0.0001"/>
</workbook>
</file>

<file path=xl/styles.xml><?xml version="1.0" encoding="utf-8"?>
<styleSheet xmlns="http://schemas.openxmlformats.org/spreadsheetml/2006/main">
  <numFmts count="0"/>
  <fonts count="17">
    <font>
      <name val="Calibri"/>
      <charset val="1"/>
      <family val="2"/>
      <color theme="1"/>
      <sz val="11"/>
    </font>
    <font>
      <name val="Arial"/>
      <family val="0"/>
      <sz val="10"/>
    </font>
    <font>
      <name val="Arial"/>
      <family val="0"/>
      <sz val="10"/>
    </font>
    <font>
      <name val="Arial"/>
      <family val="0"/>
      <sz val="10"/>
    </font>
    <font>
      <name val="Arial"/>
      <charset val="1"/>
      <family val="0"/>
      <b val="1"/>
      <color rgb="FFFFFFFF"/>
      <sz val="16"/>
    </font>
    <font>
      <name val="Arial"/>
      <charset val="1"/>
      <family val="0"/>
      <b val="1"/>
      <color rgb="FFFFFFFF"/>
      <sz val="12"/>
    </font>
    <font>
      <name val="Arial"/>
      <charset val="1"/>
      <family val="0"/>
      <i val="1"/>
      <color rgb="FF1A1A2E"/>
      <sz val="10"/>
    </font>
    <font>
      <name val="Arial"/>
      <charset val="1"/>
      <family val="0"/>
      <b val="1"/>
      <color rgb="FFFFFFFF"/>
      <sz val="10"/>
    </font>
    <font>
      <name val="Arial"/>
      <charset val="1"/>
      <family val="0"/>
      <b val="1"/>
      <color rgb="FFFFFFFF"/>
      <sz val="11"/>
    </font>
    <font>
      <name val="Arial"/>
      <charset val="1"/>
      <family val="0"/>
      <b val="1"/>
      <color rgb="FF1A1A2E"/>
      <sz val="10"/>
    </font>
    <font>
      <name val="Arial"/>
      <charset val="1"/>
      <family val="0"/>
      <color rgb="FF1A1A2E"/>
      <sz val="10"/>
    </font>
    <font>
      <name val="Arial"/>
      <charset val="1"/>
      <family val="0"/>
      <b val="1"/>
      <color rgb="FF1A1A2E"/>
      <sz val="11"/>
    </font>
    <font>
      <name val="Arial"/>
      <charset val="1"/>
      <family val="0"/>
      <i val="1"/>
      <color rgb="FFFFFFFF"/>
      <sz val="10"/>
    </font>
    <font>
      <name val="Arial"/>
      <charset val="1"/>
      <family val="0"/>
      <b val="1"/>
      <color rgb="FF1A1A2E"/>
      <sz val="12"/>
    </font>
    <font>
      <name val="Arial"/>
      <charset val="1"/>
      <family val="0"/>
      <b val="1"/>
      <color rgb="FFFFFFFF"/>
      <sz val="13"/>
    </font>
    <font>
      <name val="Arial"/>
      <charset val="1"/>
      <family val="0"/>
      <b val="1"/>
      <color rgb="FFF4B942"/>
      <sz val="14"/>
    </font>
    <font>
      <name val="Arial"/>
      <charset val="1"/>
      <family val="0"/>
      <b val="1"/>
      <i val="1"/>
      <color rgb="FFFFFFFF"/>
      <sz val="11"/>
    </font>
  </fonts>
  <fills count="11">
    <fill>
      <patternFill/>
    </fill>
    <fill>
      <patternFill patternType="gray125"/>
    </fill>
    <fill>
      <patternFill patternType="solid">
        <fgColor rgb="FF1F3864"/>
        <bgColor rgb="FF333399"/>
      </patternFill>
    </fill>
    <fill>
      <patternFill patternType="solid">
        <fgColor rgb="FF2E5FA3"/>
        <bgColor rgb="FF3366FF"/>
      </patternFill>
    </fill>
    <fill>
      <patternFill patternType="solid">
        <fgColor rgb="FFBDD7EE"/>
        <bgColor rgb="FFD9D9D9"/>
      </patternFill>
    </fill>
    <fill>
      <patternFill patternType="solid">
        <fgColor rgb="FFFFFFFF"/>
        <bgColor rgb="FFF2F2F2"/>
      </patternFill>
    </fill>
    <fill>
      <patternFill patternType="solid">
        <fgColor rgb="FFD6E4F0"/>
        <bgColor rgb="FFD9D9D9"/>
      </patternFill>
    </fill>
    <fill>
      <patternFill patternType="solid">
        <fgColor rgb="FFE2EFDA"/>
        <bgColor rgb="FFF2F2F2"/>
      </patternFill>
    </fill>
    <fill>
      <patternFill patternType="solid">
        <fgColor rgb="FFF2F2F2"/>
        <bgColor rgb="FFE2EFDA"/>
      </patternFill>
    </fill>
    <fill>
      <patternFill patternType="solid">
        <fgColor rgb="FFD9D9D9"/>
        <bgColor rgb="FFD6E4F0"/>
      </patternFill>
    </fill>
    <fill>
      <patternFill patternType="solid">
        <fgColor rgb="FFF4B942"/>
        <bgColor rgb="FFFF9900"/>
      </patternFill>
    </fill>
  </fills>
  <borders count="13">
    <border>
      <left/>
      <right/>
      <top/>
      <bottom/>
      <diagonal/>
    </border>
    <border>
      <left style="medium">
        <color rgb="FFBFBFBF"/>
      </left>
      <right style="medium">
        <color rgb="FFBFBFBF"/>
      </right>
      <top style="medium">
        <color rgb="FFBFBFBF"/>
      </top>
      <bottom style="medium">
        <color rgb="FFBFBFBF"/>
      </bottom>
      <diagonal/>
    </border>
    <border>
      <left style="medium">
        <color rgb="FFBFBFBF"/>
      </left>
      <right/>
      <top style="medium">
        <color rgb="FFBFBFBF"/>
      </top>
      <bottom style="medium">
        <color rgb="FFBFBFBF"/>
      </bottom>
      <diagonal/>
    </border>
    <border>
      <left style="thin">
        <color rgb="FFBFBFBF"/>
      </left>
      <right style="thin">
        <color rgb="FFBFBFBF"/>
      </right>
      <top style="thin">
        <color rgb="FFBFBFBF"/>
      </top>
      <bottom style="thin">
        <color rgb="FFBFBFBF"/>
      </bottom>
      <diagonal/>
    </border>
    <border>
      <left style="medium">
        <color rgb="FF1F3864"/>
      </left>
      <right/>
      <top style="medium">
        <color rgb="FF1F3864"/>
      </top>
      <bottom style="medium">
        <color rgb="FF1F3864"/>
      </bottom>
      <diagonal/>
    </border>
    <border>
      <left style="medium">
        <color rgb="FF1F3864"/>
      </left>
      <right style="medium">
        <color rgb="FF1F3864"/>
      </right>
      <top style="medium">
        <color rgb="FF1F3864"/>
      </top>
      <bottom style="medium">
        <color rgb="FF1F3864"/>
      </bottom>
      <diagonal/>
    </border>
    <border>
      <left style="thin">
        <color rgb="FFBFBFBF"/>
      </left>
      <right/>
      <top style="thin">
        <color rgb="FFBFBFBF"/>
      </top>
      <bottom style="thin">
        <color rgb="FFBFBFBF"/>
      </bottom>
      <diagonal/>
    </border>
    <border>
      <left/>
      <right/>
      <top style="medium">
        <color rgb="FFBFBFBF"/>
      </top>
      <bottom/>
      <diagonal/>
    </border>
    <border>
      <left/>
      <right/>
      <top style="medium">
        <color rgb="FFBFBFBF"/>
      </top>
      <bottom style="medium">
        <color rgb="FFBFBFBF"/>
      </bottom>
      <diagonal/>
    </border>
    <border>
      <left/>
      <right/>
      <top style="medium">
        <color rgb="FF1F3864"/>
      </top>
      <bottom/>
      <diagonal/>
    </border>
    <border>
      <left/>
      <right/>
      <top style="medium">
        <color rgb="FF1F3864"/>
      </top>
      <bottom style="medium">
        <color rgb="FF1F3864"/>
      </bottom>
      <diagonal/>
    </border>
    <border>
      <left/>
      <right/>
      <top style="thin">
        <color rgb="FFBFBFBF"/>
      </top>
      <bottom/>
      <diagonal/>
    </border>
    <border>
      <left/>
      <right/>
      <top style="thin">
        <color rgb="FFBFBFBF"/>
      </top>
      <bottom style="thin">
        <color rgb="FFBFBFBF"/>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72">
    <xf numFmtId="0" fontId="0" fillId="0" borderId="0" applyAlignment="1" pivotButton="0" quotePrefix="0" xfId="0">
      <alignment horizontal="general" vertical="bottom"/>
    </xf>
    <xf numFmtId="0" fontId="0" fillId="2"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4" borderId="0" applyAlignment="1" pivotButton="0" quotePrefix="0" xfId="0">
      <alignment horizontal="center" vertical="center"/>
    </xf>
    <xf numFmtId="0" fontId="7" fillId="2" borderId="1" applyAlignment="1" pivotButton="0" quotePrefix="0" xfId="0">
      <alignment horizontal="center" vertical="center" wrapText="1"/>
    </xf>
    <xf numFmtId="0" fontId="8" fillId="3" borderId="2" applyAlignment="1" pivotButton="0" quotePrefix="0" xfId="0">
      <alignment horizontal="left" vertical="center"/>
    </xf>
    <xf numFmtId="0" fontId="9" fillId="5" borderId="3" applyAlignment="1" pivotButton="0" quotePrefix="0" xfId="0">
      <alignment horizontal="center" vertical="center"/>
    </xf>
    <xf numFmtId="0" fontId="10" fillId="5" borderId="3" applyAlignment="1" pivotButton="0" quotePrefix="0" xfId="0">
      <alignment horizontal="left" vertical="center" wrapText="1"/>
    </xf>
    <xf numFmtId="0" fontId="10" fillId="6" borderId="3" applyAlignment="1" pivotButton="0" quotePrefix="0" xfId="0">
      <alignment horizontal="center" vertical="center"/>
    </xf>
    <xf numFmtId="0" fontId="6" fillId="5" borderId="3" applyAlignment="1" pivotButton="0" quotePrefix="0" xfId="0">
      <alignment horizontal="left" vertical="center" wrapText="1"/>
    </xf>
    <xf numFmtId="0" fontId="9" fillId="4" borderId="3" applyAlignment="1" pivotButton="0" quotePrefix="0" xfId="0">
      <alignment horizontal="center" vertical="center"/>
    </xf>
    <xf numFmtId="0" fontId="11" fillId="7" borderId="3" applyAlignment="1" pivotButton="0" quotePrefix="0" xfId="0">
      <alignment horizontal="center" vertical="center"/>
    </xf>
    <xf numFmtId="0" fontId="9" fillId="8" borderId="3" applyAlignment="1" pivotButton="0" quotePrefix="0" xfId="0">
      <alignment horizontal="center" vertical="center"/>
    </xf>
    <xf numFmtId="0" fontId="10" fillId="8" borderId="3" applyAlignment="1" pivotButton="0" quotePrefix="0" xfId="0">
      <alignment horizontal="left" vertical="center" wrapText="1"/>
    </xf>
    <xf numFmtId="0" fontId="6" fillId="8" borderId="3" applyAlignment="1" pivotButton="0" quotePrefix="0" xfId="0">
      <alignment horizontal="left" vertical="center" wrapText="1"/>
    </xf>
    <xf numFmtId="0" fontId="0" fillId="9" borderId="0" applyAlignment="1" pivotButton="0" quotePrefix="0" xfId="0">
      <alignment horizontal="general" vertical="bottom"/>
    </xf>
    <xf numFmtId="0" fontId="11" fillId="10" borderId="2" applyAlignment="1" pivotButton="0" quotePrefix="0" xfId="0">
      <alignment horizontal="left" vertical="center"/>
    </xf>
    <xf numFmtId="0" fontId="0" fillId="5" borderId="3" applyAlignment="1" pivotButton="0" quotePrefix="0" xfId="0">
      <alignment horizontal="general" vertical="bottom"/>
    </xf>
    <xf numFmtId="0" fontId="0" fillId="8" borderId="3" applyAlignment="1" pivotButton="0" quotePrefix="0" xfId="0">
      <alignment horizontal="general" vertical="bottom"/>
    </xf>
    <xf numFmtId="0" fontId="8" fillId="3" borderId="2" applyAlignment="1" pivotButton="0" quotePrefix="0" xfId="0">
      <alignment horizontal="right" vertical="center"/>
    </xf>
    <xf numFmtId="0" fontId="8" fillId="3" borderId="1" applyAlignment="1" pivotButton="0" quotePrefix="0" xfId="0">
      <alignment horizontal="center" vertical="center"/>
    </xf>
    <xf numFmtId="0" fontId="5" fillId="3" borderId="1" applyAlignment="1" pivotButton="0" quotePrefix="0" xfId="0">
      <alignment horizontal="center" vertical="center"/>
    </xf>
    <xf numFmtId="0" fontId="12" fillId="3" borderId="1" applyAlignment="1" pivotButton="0" quotePrefix="0" xfId="0">
      <alignment horizontal="left" vertical="center"/>
    </xf>
    <xf numFmtId="0" fontId="11" fillId="10" borderId="2" applyAlignment="1" pivotButton="0" quotePrefix="0" xfId="0">
      <alignment horizontal="right" vertical="center"/>
    </xf>
    <xf numFmtId="0" fontId="11" fillId="10" borderId="1" applyAlignment="1" pivotButton="0" quotePrefix="0" xfId="0">
      <alignment horizontal="center" vertical="center"/>
    </xf>
    <xf numFmtId="0" fontId="13" fillId="10" borderId="1" applyAlignment="1" pivotButton="0" quotePrefix="0" xfId="0">
      <alignment horizontal="center" vertical="center"/>
    </xf>
    <xf numFmtId="0" fontId="6" fillId="10" borderId="1" applyAlignment="1" pivotButton="0" quotePrefix="0" xfId="0">
      <alignment horizontal="left" vertical="center"/>
    </xf>
    <xf numFmtId="0" fontId="14" fillId="2" borderId="4" applyAlignment="1" pivotButton="0" quotePrefix="0" xfId="0">
      <alignment horizontal="right" vertical="center"/>
    </xf>
    <xf numFmtId="0" fontId="14" fillId="2" borderId="5" applyAlignment="1" pivotButton="0" quotePrefix="0" xfId="0">
      <alignment horizontal="center" vertical="center"/>
    </xf>
    <xf numFmtId="0" fontId="15" fillId="2" borderId="5" applyAlignment="1" pivotButton="0" quotePrefix="0" xfId="0">
      <alignment horizontal="center" vertical="center"/>
    </xf>
    <xf numFmtId="0" fontId="16" fillId="2" borderId="5" applyAlignment="1" pivotButton="0" quotePrefix="0" xfId="0">
      <alignment horizontal="left" vertical="center"/>
    </xf>
    <xf numFmtId="0" fontId="9" fillId="4" borderId="6" applyAlignment="1" pivotButton="0" quotePrefix="0" xfId="0">
      <alignment horizontal="left" vertical="center"/>
    </xf>
    <xf numFmtId="0" fontId="6" fillId="4" borderId="6" applyAlignment="1" pivotButton="0" quotePrefix="0" xfId="0">
      <alignment horizontal="left" vertical="center"/>
    </xf>
    <xf numFmtId="0" fontId="0" fillId="0" borderId="0" applyAlignment="1" pivotButton="0" quotePrefix="0" xfId="0">
      <alignment horizontal="general" vertical="bottom"/>
    </xf>
    <xf numFmtId="0" fontId="0" fillId="0" borderId="0" pivotButton="0" quotePrefix="0" xfId="0"/>
    <xf numFmtId="0" fontId="0" fillId="2"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4" borderId="0" applyAlignment="1" pivotButton="0" quotePrefix="0" xfId="0">
      <alignment horizontal="center" vertical="center"/>
    </xf>
    <xf numFmtId="0" fontId="7" fillId="2" borderId="1" applyAlignment="1" pivotButton="0" quotePrefix="0" xfId="0">
      <alignment horizontal="center" vertical="center" wrapText="1"/>
    </xf>
    <xf numFmtId="0" fontId="8" fillId="3" borderId="2" applyAlignment="1" pivotButton="0" quotePrefix="0" xfId="0">
      <alignment horizontal="left" vertical="center"/>
    </xf>
    <xf numFmtId="0" fontId="0" fillId="0" borderId="8" pivotButton="0" quotePrefix="0" xfId="0"/>
    <xf numFmtId="0" fontId="9" fillId="5" borderId="3" applyAlignment="1" pivotButton="0" quotePrefix="0" xfId="0">
      <alignment horizontal="center" vertical="center"/>
    </xf>
    <xf numFmtId="0" fontId="10" fillId="5" borderId="3" applyAlignment="1" pivotButton="0" quotePrefix="0" xfId="0">
      <alignment horizontal="left" vertical="center" wrapText="1"/>
    </xf>
    <xf numFmtId="0" fontId="10" fillId="6" borderId="3" applyAlignment="1" pivotButton="0" quotePrefix="0" xfId="0">
      <alignment horizontal="center" vertical="center"/>
    </xf>
    <xf numFmtId="0" fontId="6" fillId="5" borderId="3" applyAlignment="1" pivotButton="0" quotePrefix="0" xfId="0">
      <alignment horizontal="left" vertical="center" wrapText="1"/>
    </xf>
    <xf numFmtId="0" fontId="9" fillId="4" borderId="3" applyAlignment="1" pivotButton="0" quotePrefix="0" xfId="0">
      <alignment horizontal="center" vertical="center"/>
    </xf>
    <xf numFmtId="0" fontId="11" fillId="7" borderId="3" applyAlignment="1" pivotButton="0" quotePrefix="0" xfId="0">
      <alignment horizontal="center" vertical="center"/>
    </xf>
    <xf numFmtId="0" fontId="9" fillId="8" borderId="3" applyAlignment="1" pivotButton="0" quotePrefix="0" xfId="0">
      <alignment horizontal="center" vertical="center"/>
    </xf>
    <xf numFmtId="0" fontId="10" fillId="8" borderId="3" applyAlignment="1" pivotButton="0" quotePrefix="0" xfId="0">
      <alignment horizontal="left" vertical="center" wrapText="1"/>
    </xf>
    <xf numFmtId="0" fontId="6" fillId="8" borderId="3" applyAlignment="1" pivotButton="0" quotePrefix="0" xfId="0">
      <alignment horizontal="left" vertical="center" wrapText="1"/>
    </xf>
    <xf numFmtId="0" fontId="0" fillId="9" borderId="0" applyAlignment="1" pivotButton="0" quotePrefix="0" xfId="0">
      <alignment horizontal="general" vertical="bottom"/>
    </xf>
    <xf numFmtId="0" fontId="11" fillId="10" borderId="2" applyAlignment="1" pivotButton="0" quotePrefix="0" xfId="0">
      <alignment horizontal="left" vertical="center"/>
    </xf>
    <xf numFmtId="0" fontId="0" fillId="5" borderId="3" applyAlignment="1" pivotButton="0" quotePrefix="0" xfId="0">
      <alignment horizontal="general" vertical="bottom"/>
    </xf>
    <xf numFmtId="0" fontId="0" fillId="8" borderId="3" applyAlignment="1" pivotButton="0" quotePrefix="0" xfId="0">
      <alignment horizontal="general" vertical="bottom"/>
    </xf>
    <xf numFmtId="0" fontId="8" fillId="3" borderId="2" applyAlignment="1" pivotButton="0" quotePrefix="0" xfId="0">
      <alignment horizontal="right" vertical="center"/>
    </xf>
    <xf numFmtId="0" fontId="8" fillId="3" borderId="1" applyAlignment="1" pivotButton="0" quotePrefix="0" xfId="0">
      <alignment horizontal="center" vertical="center"/>
    </xf>
    <xf numFmtId="0" fontId="5" fillId="3" borderId="1" applyAlignment="1" pivotButton="0" quotePrefix="0" xfId="0">
      <alignment horizontal="center" vertical="center"/>
    </xf>
    <xf numFmtId="0" fontId="12" fillId="3" borderId="1" applyAlignment="1" pivotButton="0" quotePrefix="0" xfId="0">
      <alignment horizontal="left" vertical="center"/>
    </xf>
    <xf numFmtId="0" fontId="11" fillId="10" borderId="2" applyAlignment="1" pivotButton="0" quotePrefix="0" xfId="0">
      <alignment horizontal="right" vertical="center"/>
    </xf>
    <xf numFmtId="0" fontId="11" fillId="10" borderId="1" applyAlignment="1" pivotButton="0" quotePrefix="0" xfId="0">
      <alignment horizontal="center" vertical="center"/>
    </xf>
    <xf numFmtId="0" fontId="13" fillId="10" borderId="1" applyAlignment="1" pivotButton="0" quotePrefix="0" xfId="0">
      <alignment horizontal="center" vertical="center"/>
    </xf>
    <xf numFmtId="0" fontId="6" fillId="10" borderId="1" applyAlignment="1" pivotButton="0" quotePrefix="0" xfId="0">
      <alignment horizontal="left" vertical="center"/>
    </xf>
    <xf numFmtId="0" fontId="14" fillId="2" borderId="4" applyAlignment="1" pivotButton="0" quotePrefix="0" xfId="0">
      <alignment horizontal="right" vertical="center"/>
    </xf>
    <xf numFmtId="0" fontId="0" fillId="0" borderId="10" pivotButton="0" quotePrefix="0" xfId="0"/>
    <xf numFmtId="0" fontId="14" fillId="2" borderId="5" applyAlignment="1" pivotButton="0" quotePrefix="0" xfId="0">
      <alignment horizontal="center" vertical="center"/>
    </xf>
    <xf numFmtId="0" fontId="15" fillId="2" borderId="5" applyAlignment="1" pivotButton="0" quotePrefix="0" xfId="0">
      <alignment horizontal="center" vertical="center"/>
    </xf>
    <xf numFmtId="0" fontId="16" fillId="2" borderId="5" applyAlignment="1" pivotButton="0" quotePrefix="0" xfId="0">
      <alignment horizontal="left" vertical="center"/>
    </xf>
    <xf numFmtId="0" fontId="9" fillId="4" borderId="6" applyAlignment="1" pivotButton="0" quotePrefix="0" xfId="0">
      <alignment horizontal="left" vertical="center"/>
    </xf>
    <xf numFmtId="0" fontId="0" fillId="0" borderId="12" pivotButton="0" quotePrefix="0" xfId="0"/>
    <xf numFmtId="0" fontId="6" fillId="4" borderId="6" applyAlignment="1" pivotButton="0" quotePrefix="0" xfId="0">
      <alignment horizontal="left" vertical="center"/>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D6E4F0"/>
      <rgbColor rgb="FF660066"/>
      <rgbColor rgb="FFFF8080"/>
      <rgbColor rgb="FF2E5FA3"/>
      <rgbColor rgb="FFBDD7EE"/>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D9D9D9"/>
      <rgbColor rgb="FF3366FF"/>
      <rgbColor rgb="FF33CCCC"/>
      <rgbColor rgb="FF99CC00"/>
      <rgbColor rgb="FFF4B942"/>
      <rgbColor rgb="FFFF9900"/>
      <rgbColor rgb="FFFF6600"/>
      <rgbColor rgb="FF666699"/>
      <rgbColor rgb="FF969696"/>
      <rgbColor rgb="FF1F3864"/>
      <rgbColor rgb="FF339966"/>
      <rgbColor rgb="FF003300"/>
      <rgbColor rgb="FF333300"/>
      <rgbColor rgb="FF993300"/>
      <rgbColor rgb="FF993366"/>
      <rgbColor rgb="FF333399"/>
      <rgbColor rgb="FF1A1A2E"/>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G90"/>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6" customWidth="1" style="34" min="1" max="1"/>
    <col width="38" customWidth="1" style="34" min="2" max="2"/>
    <col width="22" customWidth="1" style="34" min="3" max="3"/>
    <col width="30" customWidth="1" style="34" min="4" max="4"/>
    <col width="10" customWidth="1" style="34" min="5" max="6"/>
    <col width="40" customWidth="1" style="34" min="7" max="7"/>
  </cols>
  <sheetData>
    <row r="1" ht="7.5" customHeight="1" s="35">
      <c r="A1" s="36" t="n"/>
    </row>
    <row r="2" ht="36" customHeight="1" s="35">
      <c r="A2" s="37" t="inlineStr">
        <is>
          <t>Municipal Scholastic Discipline Equity — Scoring Sheet</t>
        </is>
      </c>
    </row>
    <row r="3" ht="21.75" customHeight="1" s="35">
      <c r="A3" s="38" t="inlineStr">
        <is>
          <t>District: Charlotte-Mecklenburg Schools</t>
        </is>
      </c>
    </row>
    <row r="4" ht="18" customHeight="1" s="35">
      <c r="A4" s="39" t="inlineStr">
        <is>
          <t>Scoring: Implemented = full pts  |  In-work = half pts  |  Not Implemented = 0 pts</t>
        </is>
      </c>
    </row>
    <row r="5" ht="27.75" customHeight="1" s="35">
      <c r="A5" s="40" t="inlineStr">
        <is>
          <t>#</t>
        </is>
      </c>
      <c r="B5" s="40" t="inlineStr">
        <is>
          <t>Policy / Question Item</t>
        </is>
      </c>
      <c r="C5" s="40" t="inlineStr">
        <is>
          <t>Answer
(I / W / N)</t>
        </is>
      </c>
      <c r="D5" s="40" t="inlineStr">
        <is>
          <t>Policy Reference</t>
        </is>
      </c>
      <c r="E5" s="40" t="inlineStr">
        <is>
          <t>Max
Pts</t>
        </is>
      </c>
      <c r="F5" s="40" t="inlineStr">
        <is>
          <t>Score</t>
        </is>
      </c>
      <c r="G5" s="40" t="inlineStr">
        <is>
          <t>Notes / Rationale</t>
        </is>
      </c>
    </row>
    <row r="6" ht="19.5" customHeight="1" s="35">
      <c r="A6" s="41" t="inlineStr">
        <is>
          <t>Section 1: Culturally Responsive Training</t>
        </is>
      </c>
      <c r="B6" s="42" t="n"/>
      <c r="C6" s="42" t="n"/>
      <c r="D6" s="42" t="n"/>
      <c r="E6" s="42" t="n"/>
      <c r="F6" s="42" t="n"/>
      <c r="G6" s="42" t="n"/>
    </row>
    <row r="7" ht="51.75" customHeight="1" s="35">
      <c r="A7" s="43" t="inlineStr">
        <is>
          <t>1.1</t>
        </is>
      </c>
      <c r="B7" s="44" t="inlineStr">
        <is>
          <t>Mandatory cultural competency training for all staff</t>
        </is>
      </c>
      <c r="C7" s="45" t="inlineStr">
        <is>
          <t>I</t>
        </is>
      </c>
      <c r="D7" s="46" t="inlineStr">
        <is>
          <t>CMS Cultural Proficiency Training budget line; Dismantling Racism training mandate</t>
        </is>
      </c>
      <c r="E7" s="47" t="n">
        <v>2</v>
      </c>
      <c r="F7" s="48" t="n">
        <v>2</v>
      </c>
      <c r="G7" s="44" t="inlineStr">
        <is>
          <t>CMS allocated $3.7 million for "Cultural proficiency training for staff and students" (2019-20), and in 2015 all principals, executive staff, SROs and board members were required to attend Dismantling Racism training before the 2015-16 school year. This indicates sustained, district-funded, broad-based training.</t>
        </is>
      </c>
    </row>
    <row r="8" ht="51.75" customHeight="1" s="35">
      <c r="A8" s="49" t="inlineStr">
        <is>
          <t>1.2</t>
        </is>
      </c>
      <c r="B8" s="50" t="inlineStr">
        <is>
          <t>Mentorship programs for culturally diverse staff</t>
        </is>
      </c>
      <c r="C8" s="45" t="inlineStr">
        <is>
          <t>W</t>
        </is>
      </c>
      <c r="D8" s="51" t="inlineStr">
        <is>
          <t>WFAE CMS Educator Diversity Report (2021); Profound Gentlemen partnership</t>
        </is>
      </c>
      <c r="E8" s="47" t="n">
        <v>2</v>
      </c>
      <c r="F8" s="48" t="n">
        <v>1</v>
      </c>
      <c r="G8" s="50" t="inlineStr">
        <is>
          <t>CMS partners with Profound Gentlemen, a Charlotte group that supports male educators of color, to provide mentors and coaches for new Black male teachers, but this is a targeted pilot rather than a confirmed district-wide mandatory program for all diverse staff.</t>
        </is>
      </c>
    </row>
    <row r="9" ht="51.75" customHeight="1" s="35">
      <c r="A9" s="43" t="inlineStr">
        <is>
          <t>1.3</t>
        </is>
      </c>
      <c r="B9" s="44" t="inlineStr">
        <is>
          <t>Culturally relevant PD resources in staff learning</t>
        </is>
      </c>
      <c r="C9" s="45" t="inlineStr">
        <is>
          <t>W</t>
        </is>
      </c>
      <c r="D9" s="46" t="inlineStr">
        <is>
          <t>qcnerve.com CRT Debate article; CMS Summer Leadership Conference</t>
        </is>
      </c>
      <c r="E9" s="47" t="n">
        <v>2</v>
      </c>
      <c r="F9" s="48" t="n">
        <v>1</v>
      </c>
      <c r="G9" s="44" t="inlineStr">
        <is>
          <t>CMS teachers describe practicing "culturally-responsive teaching" and the district's annual Summer Leadership Conference has featured equity-focused keynotes (e.g., Ibram X. Kendi in 2021), but no confirmation this is a formal, catalogued PD resource library used district-wide.</t>
        </is>
      </c>
    </row>
    <row r="10" ht="51.75" customHeight="1" s="35">
      <c r="A10" s="49" t="inlineStr">
        <is>
          <t>1.4</t>
        </is>
      </c>
      <c r="B10" s="50" t="inlineStr">
        <is>
          <t>Regular feedback/measurement on training effectiveness</t>
        </is>
      </c>
      <c r="C10" s="45" t="inlineStr">
        <is>
          <t>N</t>
        </is>
      </c>
      <c r="D10" s="51" t="inlineStr"/>
      <c r="E10" s="47" t="n">
        <v>2</v>
      </c>
      <c r="F10" s="48" t="n">
        <v>0</v>
      </c>
      <c r="G10" s="50" t="inlineStr">
        <is>
          <t>No public documentation was found showing a formal system for measuring or gathering feedback on the effectiveness of cultural competency/equity trainings.</t>
        </is>
      </c>
    </row>
    <row r="11" ht="6" customHeight="1" s="35">
      <c r="A11" s="52" t="n"/>
    </row>
    <row r="12" ht="19.5" customHeight="1" s="35">
      <c r="A12" s="41" t="inlineStr">
        <is>
          <t>Section 2: Clear &amp; Consistent Policies</t>
        </is>
      </c>
      <c r="B12" s="42" t="n"/>
      <c r="C12" s="42" t="n"/>
      <c r="D12" s="42" t="n"/>
      <c r="E12" s="42" t="n"/>
      <c r="F12" s="42" t="n"/>
      <c r="G12" s="42" t="n"/>
    </row>
    <row r="13" ht="51.75" customHeight="1" s="35">
      <c r="A13" s="43" t="inlineStr">
        <is>
          <t>2.1</t>
        </is>
      </c>
      <c r="B13" s="44" t="inlineStr">
        <is>
          <t>Student code of conduct (clear expectations)</t>
        </is>
      </c>
      <c r="C13" s="45" t="inlineStr">
        <is>
          <t>I</t>
        </is>
      </c>
      <c r="D13" s="46" t="inlineStr">
        <is>
          <t>CMS Code of Student Conduct (2026-2027)</t>
        </is>
      </c>
      <c r="E13" s="47" t="n">
        <v>2</v>
      </c>
      <c r="F13" s="48" t="n">
        <v>2</v>
      </c>
      <c r="G13" s="44" t="inlineStr">
        <is>
          <t>CMS publishes a detailed, annually updated Code of Student Conduct / Student Rights, Responsibilities and Character Development Handbook outlining expectations, rules, and discipline levels district-wide, available in English and Spanish.</t>
        </is>
      </c>
    </row>
    <row r="14" ht="51.75" customHeight="1" s="35">
      <c r="A14" s="49" t="inlineStr">
        <is>
          <t>2.2</t>
        </is>
      </c>
      <c r="B14" s="50" t="inlineStr">
        <is>
          <t>Regular policy reviews/updates</t>
        </is>
      </c>
      <c r="C14" s="45" t="inlineStr">
        <is>
          <t>I</t>
        </is>
      </c>
      <c r="D14" s="51" t="inlineStr">
        <is>
          <t>CMS Code of Student Conduct annual editions</t>
        </is>
      </c>
      <c r="E14" s="47" t="n">
        <v>2</v>
      </c>
      <c r="F14" s="48" t="n">
        <v>2</v>
      </c>
      <c r="G14" s="50" t="inlineStr">
        <is>
          <t>The Code of Student Conduct is revised and reissued yearly (e.g., 2024-2025, 2026-2027 editions found), demonstrating a regular review/update cycle.</t>
        </is>
      </c>
    </row>
    <row r="15" ht="51.75" customHeight="1" s="35">
      <c r="A15" s="43" t="inlineStr">
        <is>
          <t>2.3</t>
        </is>
      </c>
      <c r="B15" s="44" t="inlineStr">
        <is>
          <t>Staff training on consistent application</t>
        </is>
      </c>
      <c r="C15" s="45" t="inlineStr">
        <is>
          <t>W</t>
        </is>
      </c>
      <c r="D15" s="46" t="inlineStr">
        <is>
          <t>CMS Student Discipline and Behavior Support (SDBS) Dept. training resources</t>
        </is>
      </c>
      <c r="E15" s="47" t="n">
        <v>2</v>
      </c>
      <c r="F15" s="48" t="n">
        <v>1</v>
      </c>
      <c r="G15" s="44" t="inlineStr">
        <is>
          <t>The district's Behavior Support Department offers a Principal/AP/Dean Discipline Portal and "School-Based CPI Training Requests," suggesting some structured training exists, but mandatory consistent-application training for all staff is not clearly confirmed.</t>
        </is>
      </c>
    </row>
    <row r="16" ht="51.75" customHeight="1" s="35">
      <c r="A16" s="49" t="inlineStr">
        <is>
          <t>2.4</t>
        </is>
      </c>
      <c r="B16" s="50" t="inlineStr">
        <is>
          <t>Centralized documentation of incidents/outcomes</t>
        </is>
      </c>
      <c r="C16" s="45" t="inlineStr">
        <is>
          <t>I</t>
        </is>
      </c>
      <c r="D16" s="51" t="inlineStr">
        <is>
          <t>SDBS Discipline Portal; PowerSchool records; district discipline data reports</t>
        </is>
      </c>
      <c r="E16" s="47" t="n">
        <v>2</v>
      </c>
      <c r="F16" s="48" t="n">
        <v>2</v>
      </c>
      <c r="G16" s="50" t="inlineStr">
        <is>
          <t>CMS maintains centralized discipline documentation through tools like PowerSchool and a Principal/AP/Dean Discipline Portal, and the district regularly compiles and reports district-wide suspension/incident data (e.g., suspension disproportionality reports).</t>
        </is>
      </c>
    </row>
    <row r="17" ht="6" customHeight="1" s="35">
      <c r="A17" s="52" t="n"/>
    </row>
    <row r="18" ht="19.5" customHeight="1" s="35">
      <c r="A18" s="41" t="inlineStr">
        <is>
          <t>Section 3: Restorative Justice Practices</t>
        </is>
      </c>
      <c r="B18" s="42" t="n"/>
      <c r="C18" s="42" t="n"/>
      <c r="D18" s="42" t="n"/>
      <c r="E18" s="42" t="n"/>
      <c r="F18" s="42" t="n"/>
      <c r="G18" s="42" t="n"/>
    </row>
    <row r="19" ht="51.75" customHeight="1" s="35">
      <c r="A19" s="43" t="inlineStr">
        <is>
          <t>3.1</t>
        </is>
      </c>
      <c r="B19" s="44" t="inlineStr">
        <is>
          <t>Restorative circles/conferences to repair harm</t>
        </is>
      </c>
      <c r="C19" s="45" t="inlineStr">
        <is>
          <t>I</t>
        </is>
      </c>
      <c r="D19" s="46" t="inlineStr">
        <is>
          <t>CMS Restorative Practices page (cms.k12.nc.us/cmsdepartments/sdbs)</t>
        </is>
      </c>
      <c r="E19" s="47" t="n">
        <v>2</v>
      </c>
      <c r="F19" s="48" t="n">
        <v>2</v>
      </c>
      <c r="G19" s="44" t="inlineStr">
        <is>
          <t>CMS has a dedicated Restorative Practices program with two District Restorative Practice Coordinators, defining restorative practices as processes that build community and address conflict and wrongdoing, with resources available district-wide.</t>
        </is>
      </c>
    </row>
    <row r="20" ht="51.75" customHeight="1" s="35">
      <c r="A20" s="49" t="inlineStr">
        <is>
          <t>3.2</t>
        </is>
      </c>
      <c r="B20" s="50" t="inlineStr">
        <is>
          <t>Staff training in restorative practices</t>
        </is>
      </c>
      <c r="C20" s="45" t="inlineStr">
        <is>
          <t>W</t>
        </is>
      </c>
      <c r="D20" s="51" t="inlineStr">
        <is>
          <t>CMS Restorative Practices Training page</t>
        </is>
      </c>
      <c r="E20" s="47" t="n">
        <v>2</v>
      </c>
      <c r="F20" s="48" t="n">
        <v>1</v>
      </c>
      <c r="G20" s="50" t="inlineStr">
        <is>
          <t>The district's Restorative Practices webpage references "Restorative Practices Training" and documentation requests, indicating training exists, but it is not confirmed to be mandatory for all staff district-wide.</t>
        </is>
      </c>
    </row>
    <row r="21" ht="51.75" customHeight="1" s="35">
      <c r="A21" s="43" t="inlineStr">
        <is>
          <t>3.3</t>
        </is>
      </c>
      <c r="B21" s="44" t="inlineStr">
        <is>
          <t>Curriculum integrates conflict-resolution skills</t>
        </is>
      </c>
      <c r="C21" s="45" t="inlineStr">
        <is>
          <t>W</t>
        </is>
      </c>
      <c r="D21" s="46" t="inlineStr">
        <is>
          <t>CMS SEL &amp; Character Development page</t>
        </is>
      </c>
      <c r="E21" s="47" t="n">
        <v>2</v>
      </c>
      <c r="F21" s="48" t="n">
        <v>1</v>
      </c>
      <c r="G21" s="44" t="inlineStr">
        <is>
          <t>CMS's SEL framework explicitly includes competencies like "Relationship Skills" and conflict-related social awareness, integrated into instruction, though a dedicated stand-alone conflict-resolution curriculum is not separately documented.</t>
        </is>
      </c>
    </row>
    <row r="22" ht="51.75" customHeight="1" s="35">
      <c r="A22" s="49" t="inlineStr">
        <is>
          <t>3.4</t>
        </is>
      </c>
      <c r="B22" s="50" t="inlineStr">
        <is>
          <t>Peer mediation program</t>
        </is>
      </c>
      <c r="C22" s="45" t="inlineStr">
        <is>
          <t>W</t>
        </is>
      </c>
      <c r="D22" s="51" t="inlineStr">
        <is>
          <t>UNC Charlotte/Mecklenburg County Dispute Settlement Program; Eastway Middle School; CMPD Community Affairs Peer Mediation</t>
        </is>
      </c>
      <c r="E22" s="47" t="n">
        <v>2</v>
      </c>
      <c r="F22" s="48" t="n">
        <v>1</v>
      </c>
      <c r="G22" s="50" t="inlineStr">
        <is>
          <t>Peer mediation exists at multiple CMS schools (e.g., Eastway Middle School) and through partnerships with the Mecklenburg County Dispute Settlement Program and Charlotte-Mecklenburg Community Relations' Peer Mediation Program, but it does not appear to be a universal, district-mandated program in every school.</t>
        </is>
      </c>
    </row>
    <row r="23" ht="6" customHeight="1" s="35">
      <c r="A23" s="52" t="n"/>
    </row>
    <row r="24" ht="19.5" customHeight="1" s="35">
      <c r="A24" s="41" t="inlineStr">
        <is>
          <t>Section 4: Bias Awareness &amp; Mitigation</t>
        </is>
      </c>
      <c r="B24" s="42" t="n"/>
      <c r="C24" s="42" t="n"/>
      <c r="D24" s="42" t="n"/>
      <c r="E24" s="42" t="n"/>
      <c r="F24" s="42" t="n"/>
      <c r="G24" s="42" t="n"/>
    </row>
    <row r="25" ht="51.75" customHeight="1" s="35">
      <c r="A25" s="43" t="inlineStr">
        <is>
          <t>4.1</t>
        </is>
      </c>
      <c r="B25" s="44" t="inlineStr">
        <is>
          <t>Implicit bias training for staff</t>
        </is>
      </c>
      <c r="C25" s="45" t="inlineStr">
        <is>
          <t>W</t>
        </is>
      </c>
      <c r="D25" s="46" t="inlineStr">
        <is>
          <t>2015 Dismantling Racism/implicit bias pilot; WCNC 2020 reporting</t>
        </is>
      </c>
      <c r="E25" s="47" t="n">
        <v>2</v>
      </c>
      <c r="F25" s="48" t="n">
        <v>1</v>
      </c>
      <c r="G25" s="44" t="inlineStr">
        <is>
          <t>CMS piloted implicit bias training in a high school feeder pattern (2015) and the superintendent cited the "need for anti-racism and implicit bias training" amid 2020 disparity findings, but current mandatory, district-wide implicit bias training for all staff is not clearly confirmed.</t>
        </is>
      </c>
    </row>
    <row r="26" ht="51.75" customHeight="1" s="35">
      <c r="A26" s="49" t="inlineStr">
        <is>
          <t>4.2</t>
        </is>
      </c>
      <c r="B26" s="50" t="inlineStr">
        <is>
          <t>Processes to review discipline data for disparities</t>
        </is>
      </c>
      <c r="C26" s="45" t="inlineStr">
        <is>
          <t>I</t>
        </is>
      </c>
      <c r="D26" s="51" t="inlineStr">
        <is>
          <t>"Breaking the Link" report; WCNC/QC News suspension disparity reporting; Comprehensive Data Review</t>
        </is>
      </c>
      <c r="E26" s="47" t="n">
        <v>2</v>
      </c>
      <c r="F26" s="48" t="n">
        <v>2</v>
      </c>
      <c r="G26" s="50" t="inlineStr">
        <is>
          <t>CMS has repeatedly conducted formal reviews of discipline disparities, including its "Breaking the Link" report raising concerns about suspension disproportionality, and presented root-cause analyses and progress reports to the board on Black student suspension rates.</t>
        </is>
      </c>
    </row>
    <row r="27" ht="51.75" customHeight="1" s="35">
      <c r="A27" s="43" t="inlineStr">
        <is>
          <t>4.3</t>
        </is>
      </c>
      <c r="B27" s="44" t="inlineStr">
        <is>
          <t>Cultural competence checks in hiring</t>
        </is>
      </c>
      <c r="C27" s="45" t="inlineStr">
        <is>
          <t>N</t>
        </is>
      </c>
      <c r="D27" s="46" t="inlineStr"/>
      <c r="E27" s="47" t="n">
        <v>2</v>
      </c>
      <c r="F27" s="48" t="n">
        <v>0</v>
      </c>
      <c r="G27" s="44" t="inlineStr">
        <is>
          <t>No public documentation was found indicating cultural competence checks are formally part of the hiring process for CMS staff.</t>
        </is>
      </c>
    </row>
    <row r="28" ht="51.75" customHeight="1" s="35">
      <c r="A28" s="49" t="inlineStr">
        <is>
          <t>4.4</t>
        </is>
      </c>
      <c r="B28" s="50" t="inlineStr">
        <is>
          <t>Diverse perspectives &amp; materials in curriculum</t>
        </is>
      </c>
      <c r="C28" s="45" t="inlineStr">
        <is>
          <t>I</t>
        </is>
      </c>
      <c r="D28" s="51" t="inlineStr">
        <is>
          <t>WBTV African American Studies coverage</t>
        </is>
      </c>
      <c r="E28" s="47" t="n">
        <v>2</v>
      </c>
      <c r="F28" s="48" t="n">
        <v>2</v>
      </c>
      <c r="G28" s="50" t="inlineStr">
        <is>
          <t>CMS offers an African American Studies course that a former superintendent stated should be "taught in all High Schools," providing diverse perspectives in the curriculum district-wide at the high school level.</t>
        </is>
      </c>
    </row>
    <row r="29" ht="6" customHeight="1" s="35">
      <c r="A29" s="52" t="n"/>
    </row>
    <row r="30" ht="19.5" customHeight="1" s="35">
      <c r="A30" s="41" t="inlineStr">
        <is>
          <t>Section 5: Culturally Relevant Curriculum</t>
        </is>
      </c>
      <c r="B30" s="42" t="n"/>
      <c r="C30" s="42" t="n"/>
      <c r="D30" s="42" t="n"/>
      <c r="E30" s="42" t="n"/>
      <c r="F30" s="42" t="n"/>
      <c r="G30" s="42" t="n"/>
    </row>
    <row r="31" ht="51.75" customHeight="1" s="35">
      <c r="A31" s="43" t="inlineStr">
        <is>
          <t>5.1</t>
        </is>
      </c>
      <c r="B31" s="44" t="inlineStr">
        <is>
          <t>Curriculum materials reflect student backgrounds</t>
        </is>
      </c>
      <c r="C31" s="45" t="inlineStr">
        <is>
          <t>I</t>
        </is>
      </c>
      <c r="D31" s="46" t="inlineStr">
        <is>
          <t>African American Studies course; Multilingual Learner program</t>
        </is>
      </c>
      <c r="E31" s="47" t="n">
        <v>2</v>
      </c>
      <c r="F31" s="48" t="n">
        <v>2</v>
      </c>
      <c r="G31" s="44" t="inlineStr">
        <is>
          <t>CMS curriculum includes courses reflecting diverse backgrounds such as district-wide African American Studies, alongside dedicated Multilingual Learner (ML) services supporting diverse linguistic/cultural needs.</t>
        </is>
      </c>
    </row>
    <row r="32" ht="51.75" customHeight="1" s="35">
      <c r="A32" s="49" t="inlineStr">
        <is>
          <t>5.2</t>
        </is>
      </c>
      <c r="B32" s="50" t="inlineStr">
        <is>
          <t>Teacher PD on integrating diverse perspectives</t>
        </is>
      </c>
      <c r="C32" s="45" t="inlineStr">
        <is>
          <t>W</t>
        </is>
      </c>
      <c r="D32" s="51" t="inlineStr">
        <is>
          <t>qcnerve.com culturally-responsive teaching references</t>
        </is>
      </c>
      <c r="E32" s="47" t="n">
        <v>2</v>
      </c>
      <c r="F32" s="48" t="n">
        <v>1</v>
      </c>
      <c r="G32" s="50" t="inlineStr">
        <is>
          <t>CMS teachers and officials describe the district's practice of "culturally-responsive teaching," but a specific, formalized district-wide PD program on integrating diverse perspectives was not independently documented.</t>
        </is>
      </c>
    </row>
    <row r="33" ht="51.75" customHeight="1" s="35">
      <c r="A33" s="43" t="inlineStr">
        <is>
          <t>5.3</t>
        </is>
      </c>
      <c r="B33" s="44" t="inlineStr">
        <is>
          <t>Community collaboration for supplemental resources</t>
        </is>
      </c>
      <c r="C33" s="45" t="inlineStr">
        <is>
          <t>I</t>
        </is>
      </c>
      <c r="D33" s="46" t="inlineStr">
        <is>
          <t>CMS Partnerships Dashboard</t>
        </is>
      </c>
      <c r="E33" s="47" t="n">
        <v>2</v>
      </c>
      <c r="F33" s="48" t="n">
        <v>2</v>
      </c>
      <c r="G33" s="44" t="inlineStr">
        <is>
          <t>CMS's Partnerships Dashboard tracks community partnerships supplying resources (mentorship, mental health, tutoring, etc.) across schools, demonstrating structured community collaboration for supplemental support.</t>
        </is>
      </c>
    </row>
    <row r="34" ht="51.75" customHeight="1" s="35">
      <c r="A34" s="49" t="inlineStr">
        <is>
          <t>5.4</t>
        </is>
      </c>
      <c r="B34" s="50" t="inlineStr">
        <is>
          <t>Culturally specific courses/electives</t>
        </is>
      </c>
      <c r="C34" s="45" t="inlineStr">
        <is>
          <t>I</t>
        </is>
      </c>
      <c r="D34" s="51" t="inlineStr">
        <is>
          <t>WBTV coverage of CMS African American Studies class</t>
        </is>
      </c>
      <c r="E34" s="47" t="n">
        <v>2</v>
      </c>
      <c r="F34" s="48" t="n">
        <v>2</v>
      </c>
      <c r="G34" s="50" t="inlineStr">
        <is>
          <t>CMS Superintendent Dr. Clayton Wilcox stated his belief that African American Studies should be taught in all high schools, and the course was expanded across CMS high schools with enrollment growing substantially, representing a culturally specific elective.</t>
        </is>
      </c>
    </row>
    <row r="35" ht="6" customHeight="1" s="35">
      <c r="A35" s="52" t="n"/>
    </row>
    <row r="36" ht="19.5" customHeight="1" s="35">
      <c r="A36" s="41" t="inlineStr">
        <is>
          <t>Section 6: Community Engagement &amp; Collaboration</t>
        </is>
      </c>
      <c r="B36" s="42" t="n"/>
      <c r="C36" s="42" t="n"/>
      <c r="D36" s="42" t="n"/>
      <c r="E36" s="42" t="n"/>
      <c r="F36" s="42" t="n"/>
      <c r="G36" s="42" t="n"/>
    </row>
    <row r="37" ht="51.75" customHeight="1" s="35">
      <c r="A37" s="43" t="inlineStr">
        <is>
          <t>6.1</t>
        </is>
      </c>
      <c r="B37" s="44" t="inlineStr">
        <is>
          <t>Regular meetings with parents &amp; community leaders</t>
        </is>
      </c>
      <c r="C37" s="45" t="inlineStr">
        <is>
          <t>I</t>
        </is>
      </c>
      <c r="D37" s="46" t="inlineStr">
        <is>
          <t>Community Equity Committee (Board Policy B-EQU); CMS boundary/feeder-pattern community meetings</t>
        </is>
      </c>
      <c r="E37" s="47" t="n">
        <v>2</v>
      </c>
      <c r="F37" s="48" t="n">
        <v>2</v>
      </c>
      <c r="G37" s="44" t="inlineStr">
        <is>
          <t>CMS convenes a Community Equity Committee that meets regularly with parent, student, faith, and community representatives, and the district holds regular community engagement sessions (e.g., for school assignment/boundary planning).</t>
        </is>
      </c>
    </row>
    <row r="38" ht="51.75" customHeight="1" s="35">
      <c r="A38" s="49" t="inlineStr">
        <is>
          <t>6.2</t>
        </is>
      </c>
      <c r="B38" s="50" t="inlineStr">
        <is>
          <t>Partnerships with local orgs for student/family support</t>
        </is>
      </c>
      <c r="C38" s="45" t="inlineStr">
        <is>
          <t>I</t>
        </is>
      </c>
      <c r="D38" s="51" t="inlineStr">
        <is>
          <t>CMS Partnerships Dashboard; ReCAST Mecklenburg; Communities In Schools</t>
        </is>
      </c>
      <c r="E38" s="47" t="n">
        <v>2</v>
      </c>
      <c r="F38" s="48" t="n">
        <v>2</v>
      </c>
      <c r="G38" s="50" t="inlineStr">
        <is>
          <t>CMS maintains numerous formalized community partnerships (tracked via MOUs on its Partnerships Dashboard) including ReCAST (trauma/mental health), Communities in Schools, and Heart Math Tutoring supporting students and families.</t>
        </is>
      </c>
    </row>
    <row r="39" ht="51.75" customHeight="1" s="35">
      <c r="A39" s="43" t="inlineStr">
        <is>
          <t>6.3</t>
        </is>
      </c>
      <c r="B39" s="44" t="inlineStr">
        <is>
          <t>Advisory committees with community representation</t>
        </is>
      </c>
      <c r="C39" s="45" t="inlineStr">
        <is>
          <t>I</t>
        </is>
      </c>
      <c r="D39" s="46" t="inlineStr">
        <is>
          <t>Board Policy B-EQU; Community Equity Committee</t>
        </is>
      </c>
      <c r="E39" s="47" t="n">
        <v>2</v>
      </c>
      <c r="F39" s="48" t="n">
        <v>2</v>
      </c>
      <c r="G39" s="44" t="inlineStr">
        <is>
          <t>Board Policy B-EQU establishes a standing Community Equity Committee composed of parent, student, educational, faith, and community group representatives who monitor CMS data and programs for equity.</t>
        </is>
      </c>
    </row>
    <row r="40" ht="51.75" customHeight="1" s="35">
      <c r="A40" s="49" t="inlineStr">
        <is>
          <t>6.4</t>
        </is>
      </c>
      <c r="B40" s="50" t="inlineStr">
        <is>
          <t>Outreach to ensure all families are informed/involved</t>
        </is>
      </c>
      <c r="C40" s="45" t="inlineStr">
        <is>
          <t>I</t>
        </is>
      </c>
      <c r="D40" s="51" t="inlineStr">
        <is>
          <t>ParentSquare case study; CMS Multilingual Learner interpretation services</t>
        </is>
      </c>
      <c r="E40" s="47" t="n">
        <v>2</v>
      </c>
      <c r="F40" s="48" t="n">
        <v>2</v>
      </c>
      <c r="G40" s="50" t="inlineStr">
        <is>
          <t>CMS uses tools like ParentSquare to communicate with families across dozens of languages via automatic translation, and provides interpretation services and bilingual advocates to ensure all families, regardless of home language, are informed.</t>
        </is>
      </c>
    </row>
    <row r="41" ht="6" customHeight="1" s="35">
      <c r="A41" s="52" t="n"/>
    </row>
    <row r="42" ht="19.5" customHeight="1" s="35">
      <c r="A42" s="41" t="inlineStr">
        <is>
          <t>Section 7: Professional Development on Equity &amp; Inclusion</t>
        </is>
      </c>
      <c r="B42" s="42" t="n"/>
      <c r="C42" s="42" t="n"/>
      <c r="D42" s="42" t="n"/>
      <c r="E42" s="42" t="n"/>
      <c r="F42" s="42" t="n"/>
      <c r="G42" s="42" t="n"/>
    </row>
    <row r="43" ht="51.75" customHeight="1" s="35">
      <c r="A43" s="43" t="inlineStr">
        <is>
          <t>7.1</t>
        </is>
      </c>
      <c r="B43" s="44" t="inlineStr">
        <is>
          <t>Ongoing anti-bias/equity training</t>
        </is>
      </c>
      <c r="C43" s="45" t="inlineStr">
        <is>
          <t>W</t>
        </is>
      </c>
      <c r="D43" s="46" t="inlineStr">
        <is>
          <t>Dismantling Racism training (2015); Cultural proficiency training budget line (2019-20)</t>
        </is>
      </c>
      <c r="E43" s="47" t="n">
        <v>2</v>
      </c>
      <c r="F43" s="48" t="n">
        <v>1</v>
      </c>
      <c r="G43" s="44" t="inlineStr">
        <is>
          <t>There is historical evidence of district-funded cultural proficiency/anti-bias training programs, but current confirmation of an ongoing, continuously-refreshed anti-bias training cadence for all staff was not found.</t>
        </is>
      </c>
    </row>
    <row r="44" ht="51.75" customHeight="1" s="35">
      <c r="A44" s="49" t="inlineStr">
        <is>
          <t>7.2</t>
        </is>
      </c>
      <c r="B44" s="50" t="inlineStr">
        <is>
          <t>Workshops on culturally responsive teaching</t>
        </is>
      </c>
      <c r="C44" s="45" t="inlineStr">
        <is>
          <t>W</t>
        </is>
      </c>
      <c r="D44" s="51" t="inlineStr">
        <is>
          <t>CMS Summer Leadership Conference; qcnerve.com culturally-responsive teaching coverage</t>
        </is>
      </c>
      <c r="E44" s="47" t="n">
        <v>2</v>
      </c>
      <c r="F44" s="48" t="n">
        <v>1</v>
      </c>
      <c r="G44" s="50" t="inlineStr">
        <is>
          <t>CMS's annual Summer Leadership Conference has included equity-focused keynote speakers and the district promotes "culturally-responsive teaching," but these appear primarily targeted at administrators rather than confirmed as workshops for all teaching staff.</t>
        </is>
      </c>
    </row>
    <row r="45" ht="51.75" customHeight="1" s="35">
      <c r="A45" s="43" t="inlineStr">
        <is>
          <t>7.3</t>
        </is>
      </c>
      <c r="B45" s="44" t="inlineStr">
        <is>
          <t>Equity topics in staff meetings/PD</t>
        </is>
      </c>
      <c r="C45" s="45" t="inlineStr">
        <is>
          <t>W</t>
        </is>
      </c>
      <c r="D45" s="46" t="inlineStr">
        <is>
          <t>SEL Guardrail Monitoring Summary (Board Overview, Feb. 2023)</t>
        </is>
      </c>
      <c r="E45" s="47" t="n">
        <v>2</v>
      </c>
      <c r="F45" s="48" t="n">
        <v>1</v>
      </c>
      <c r="G45" s="44" t="inlineStr">
        <is>
          <t>CMS's SEL program involves district and school staff training sessions (e.g., on Panorama data), suggesting equity/wellbeing topics appear in staff PD, though dedicated equity-specific staff meeting content is not separately documented.</t>
        </is>
      </c>
    </row>
    <row r="46" ht="51.75" customHeight="1" s="35">
      <c r="A46" s="49" t="inlineStr">
        <is>
          <t>7.4</t>
        </is>
      </c>
      <c r="B46" s="50" t="inlineStr">
        <is>
          <t>Participation in equity-focused conferences</t>
        </is>
      </c>
      <c r="C46" s="45" t="inlineStr">
        <is>
          <t>I</t>
        </is>
      </c>
      <c r="D46" s="51" t="inlineStr">
        <is>
          <t>CMS Summer Leadership Conference (Kendi keynote, 2021)</t>
        </is>
      </c>
      <c r="E46" s="47" t="n">
        <v>2</v>
      </c>
      <c r="F46" s="48" t="n">
        <v>2</v>
      </c>
      <c r="G46" s="50" t="inlineStr">
        <is>
          <t>CMS organizes its own large-scale annual equity-themed Summer Leadership Conference for roughly 1,300 administrators, which in 2021 featured a paid keynote from anti-racism scholar Ibram X. Kendi, representing substantial district investment in equity-focused professional convening.</t>
        </is>
      </c>
    </row>
    <row r="47" ht="6" customHeight="1" s="35">
      <c r="A47" s="52" t="n"/>
    </row>
    <row r="48" ht="19.5" customHeight="1" s="35">
      <c r="A48" s="41" t="inlineStr">
        <is>
          <t>Section 8: Mental Health &amp; Trauma-Informed Practices</t>
        </is>
      </c>
      <c r="B48" s="42" t="n"/>
      <c r="C48" s="42" t="n"/>
      <c r="D48" s="42" t="n"/>
      <c r="E48" s="42" t="n"/>
      <c r="F48" s="42" t="n"/>
      <c r="G48" s="42" t="n"/>
    </row>
    <row r="49" ht="51.75" customHeight="1" s="35">
      <c r="A49" s="43" t="inlineStr">
        <is>
          <t>8.1</t>
        </is>
      </c>
      <c r="B49" s="44" t="inlineStr">
        <is>
          <t>Collaboration with mental-health professionals</t>
        </is>
      </c>
      <c r="C49" s="45" t="inlineStr">
        <is>
          <t>I</t>
        </is>
      </c>
      <c r="D49" s="46" t="inlineStr">
        <is>
          <t>CMS School-Based Mental Health (SBMH) program page</t>
        </is>
      </c>
      <c r="E49" s="47" t="n">
        <v>2</v>
      </c>
      <c r="F49" s="48" t="n">
        <v>2</v>
      </c>
      <c r="G49" s="44" t="inlineStr">
        <is>
          <t>CMS's School-Based Mental Health program is a formal collaboration between CMS, Mecklenburg County, and several local mental health agencies providing outpatient clinicians embedded in school buildings district-wide.</t>
        </is>
      </c>
    </row>
    <row r="50" ht="51.75" customHeight="1" s="35">
      <c r="A50" s="49" t="inlineStr">
        <is>
          <t>8.2</t>
        </is>
      </c>
      <c r="B50" s="50" t="inlineStr">
        <is>
          <t>Safe, supportive spaces (mindfulness/sensory)</t>
        </is>
      </c>
      <c r="C50" s="45" t="inlineStr">
        <is>
          <t>W</t>
        </is>
      </c>
      <c r="D50" s="51" t="inlineStr">
        <is>
          <t>CMS SEL &amp; Character Development page; in-school intervention centers</t>
        </is>
      </c>
      <c r="E50" s="47" t="n">
        <v>2</v>
      </c>
      <c r="F50" s="48" t="n">
        <v>1</v>
      </c>
      <c r="G50" s="50" t="inlineStr">
        <is>
          <t>CMS references whole-child wellbeing initiatives and operates in-school intervention centers as suspension alternatives, but specific documentation of dedicated mindfulness/sensory spaces district-wide was not found.</t>
        </is>
      </c>
    </row>
    <row r="51" ht="51.75" customHeight="1" s="35">
      <c r="A51" s="43" t="inlineStr">
        <is>
          <t>8.3</t>
        </is>
      </c>
      <c r="B51" s="44" t="inlineStr">
        <is>
          <t>Trauma-informed staff training</t>
        </is>
      </c>
      <c r="C51" s="45" t="inlineStr">
        <is>
          <t>I</t>
        </is>
      </c>
      <c r="D51" s="46" t="inlineStr">
        <is>
          <t>ReCAST Partnership page (cmsk12.org)</t>
        </is>
      </c>
      <c r="E51" s="47" t="n">
        <v>2</v>
      </c>
      <c r="F51" s="48" t="n">
        <v>2</v>
      </c>
      <c r="G51" s="44" t="inlineStr">
        <is>
          <t>Through its ReCAST partnership, CMS's "Handle with Care" initiative and the "Sources of Strength" training format are used to formally train administration, teachers, and students on trauma, violence prevention, and mental health.</t>
        </is>
      </c>
    </row>
    <row r="52" ht="51.75" customHeight="1" s="35">
      <c r="A52" s="49" t="inlineStr">
        <is>
          <t>8.4</t>
        </is>
      </c>
      <c r="B52" s="50" t="inlineStr">
        <is>
          <t>Partnerships to expand mental-health services</t>
        </is>
      </c>
      <c r="C52" s="45" t="inlineStr">
        <is>
          <t>I</t>
        </is>
      </c>
      <c r="D52" s="51" t="inlineStr">
        <is>
          <t>CMS School-Based Mental Health program; ReCAST Partnership</t>
        </is>
      </c>
      <c r="E52" s="47" t="n">
        <v>2</v>
      </c>
      <c r="F52" s="48" t="n">
        <v>2</v>
      </c>
      <c r="G52" s="50" t="inlineStr">
        <is>
          <t>CMS partners with Mecklenburg County and multiple outside agencies (Atrium Health, Thompson CFF, Kintegra, Jenkins Creative Counseling, Teen Health Connection) to expand mental health service capacity across school campuses.</t>
        </is>
      </c>
    </row>
    <row r="53" ht="6" customHeight="1" s="35">
      <c r="A53" s="52" t="n"/>
    </row>
    <row r="54" ht="19.5" customHeight="1" s="35">
      <c r="A54" s="41" t="inlineStr">
        <is>
          <t>Section 9: Data Collection &amp; Analysis</t>
        </is>
      </c>
      <c r="B54" s="42" t="n"/>
      <c r="C54" s="42" t="n"/>
      <c r="D54" s="42" t="n"/>
      <c r="E54" s="42" t="n"/>
      <c r="F54" s="42" t="n"/>
      <c r="G54" s="42" t="n"/>
    </row>
    <row r="55" ht="51.75" customHeight="1" s="35">
      <c r="A55" s="43" t="inlineStr">
        <is>
          <t>9.1</t>
        </is>
      </c>
      <c r="B55" s="44" t="inlineStr">
        <is>
          <t>Disaggregated discipline data system</t>
        </is>
      </c>
      <c r="C55" s="45" t="inlineStr">
        <is>
          <t>I</t>
        </is>
      </c>
      <c r="D55" s="46" t="inlineStr">
        <is>
          <t>CMS Draft Plan in Response to 2024 Comprehensive Data Review; discipline disparity reports</t>
        </is>
      </c>
      <c r="E55" s="47" t="n">
        <v>2</v>
      </c>
      <c r="F55" s="48" t="n">
        <v>2</v>
      </c>
      <c r="G55" s="44" t="inlineStr">
        <is>
          <t>CMS conducts a Board-mandated Comprehensive Data Review every four years reviewing academic, attendance, and behavioral data, and separately tracks and reports discipline data disaggregated by race (e.g., Black student suspension rates vs. enrollment share).</t>
        </is>
      </c>
    </row>
    <row r="56" ht="51.75" customHeight="1" s="35">
      <c r="A56" s="49" t="inlineStr">
        <is>
          <t>9.2</t>
        </is>
      </c>
      <c r="B56" s="50" t="inlineStr">
        <is>
          <t>Regular audits of discipline practices</t>
        </is>
      </c>
      <c r="C56" s="45" t="inlineStr">
        <is>
          <t>I</t>
        </is>
      </c>
      <c r="D56" s="51" t="inlineStr">
        <is>
          <t>QC News CMS suspension disproportionality self-evaluation report</t>
        </is>
      </c>
      <c r="E56" s="47" t="n">
        <v>2</v>
      </c>
      <c r="F56" s="48" t="n">
        <v>2</v>
      </c>
      <c r="G56" s="50" t="inlineStr">
        <is>
          <t>CMS has performed root-cause analyses of its suspension practices and presented self-evaluation progress reports to the Board tracking suspension disproportionality against set goals over multiple years.</t>
        </is>
      </c>
    </row>
    <row r="57" ht="51.75" customHeight="1" s="35">
      <c r="A57" s="43" t="inlineStr">
        <is>
          <t>9.3</t>
        </is>
      </c>
      <c r="B57" s="44" t="inlineStr">
        <is>
          <t>Data-informed interventions/adjustments</t>
        </is>
      </c>
      <c r="C57" s="45" t="inlineStr">
        <is>
          <t>I</t>
        </is>
      </c>
      <c r="D57" s="46" t="inlineStr">
        <is>
          <t>QC News/WCNC coverage of CMS discipline strategy adjustments</t>
        </is>
      </c>
      <c r="E57" s="47" t="n">
        <v>2</v>
      </c>
      <c r="F57" s="48" t="n">
        <v>2</v>
      </c>
      <c r="G57" s="44" t="inlineStr">
        <is>
          <t>In response to data findings, CMS has implemented interventions such as in-school intervention centers, short-term suspension alternative sites, and core behavior specialists, and presented school-by-school data analysis plans to the Board.</t>
        </is>
      </c>
    </row>
    <row r="58" ht="51.75" customHeight="1" s="35">
      <c r="A58" s="49" t="inlineStr">
        <is>
          <t>9.4</t>
        </is>
      </c>
      <c r="B58" s="50" t="inlineStr">
        <is>
          <t>Transparent reporting to stakeholders</t>
        </is>
      </c>
      <c r="C58" s="45" t="inlineStr">
        <is>
          <t>I</t>
        </is>
      </c>
      <c r="D58" s="51" t="inlineStr">
        <is>
          <t>CMS District Report Card; CMS Data, Statistics and Fast Facts page</t>
        </is>
      </c>
      <c r="E58" s="47" t="n">
        <v>2</v>
      </c>
      <c r="F58" s="48" t="n">
        <v>2</v>
      </c>
      <c r="G58" s="50" t="inlineStr">
        <is>
          <t>CMS publishes district and school performance data (including academic, behavioral, and characteristic data) publicly via its District Report Card and Data/Fast Facts pages, and presents discipline-disparity findings openly at Board meetings covered by media.</t>
        </is>
      </c>
    </row>
    <row r="59" ht="6" customHeight="1" s="35">
      <c r="A59" s="52" t="n"/>
    </row>
    <row r="60" ht="19.5" customHeight="1" s="35">
      <c r="A60" s="41" t="inlineStr">
        <is>
          <t>Section 10: Student Voice &amp; Leadership</t>
        </is>
      </c>
      <c r="B60" s="42" t="n"/>
      <c r="C60" s="42" t="n"/>
      <c r="D60" s="42" t="n"/>
      <c r="E60" s="42" t="n"/>
      <c r="F60" s="42" t="n"/>
      <c r="G60" s="42" t="n"/>
    </row>
    <row r="61" ht="51.75" customHeight="1" s="35">
      <c r="A61" s="43" t="inlineStr">
        <is>
          <t>10.1</t>
        </is>
      </c>
      <c r="B61" s="44" t="inlineStr">
        <is>
          <t>Student advisory councils/leadership groups</t>
        </is>
      </c>
      <c r="C61" s="45" t="inlineStr">
        <is>
          <t>I</t>
        </is>
      </c>
      <c r="D61" s="46" t="inlineStr">
        <is>
          <t>CMS Board Student Advisor program; Charlotte-Mecklenburg Youth Council (CMYC)</t>
        </is>
      </c>
      <c r="E61" s="47" t="n">
        <v>2</v>
      </c>
      <c r="F61" s="48" t="n">
        <v>2</v>
      </c>
      <c r="G61" s="44" t="inlineStr">
        <is>
          <t>CMS has an elected Student Advisor to the Board of Education and a broader Charlotte-Mecklenburg Youth Council (CMYC) serving as the district's student advisory council, noted as one of few districts nationally with a student board representative elected by student vote.</t>
        </is>
      </c>
    </row>
    <row r="62" ht="51.75" customHeight="1" s="35">
      <c r="A62" s="49" t="inlineStr">
        <is>
          <t>10.2</t>
        </is>
      </c>
      <c r="B62" s="50" t="inlineStr">
        <is>
          <t>Student feedback informs policy/procedures</t>
        </is>
      </c>
      <c r="C62" s="45" t="inlineStr">
        <is>
          <t>I</t>
        </is>
      </c>
      <c r="D62" s="51" t="inlineStr">
        <is>
          <t>CMS Board Student Advisor role description</t>
        </is>
      </c>
      <c r="E62" s="47" t="n">
        <v>2</v>
      </c>
      <c r="F62" s="48" t="n">
        <v>2</v>
      </c>
      <c r="G62" s="50" t="inlineStr">
        <is>
          <t>The Student Advisor role explicitly requires the advisor to "regularly solicit student feedback on important issues, topics, and policies, and actively share this student feedback with CMS leaders in a timely manner."</t>
        </is>
      </c>
    </row>
    <row r="63" ht="51.75" customHeight="1" s="35">
      <c r="A63" s="43" t="inlineStr">
        <is>
          <t>10.3</t>
        </is>
      </c>
      <c r="B63" s="44" t="inlineStr">
        <is>
          <t>Students facilitate restorative processes</t>
        </is>
      </c>
      <c r="C63" s="45" t="inlineStr">
        <is>
          <t>W</t>
        </is>
      </c>
      <c r="D63" s="46" t="inlineStr">
        <is>
          <t>UNC Charlotte CJUS Peer Mediation partnership</t>
        </is>
      </c>
      <c r="E63" s="47" t="n">
        <v>2</v>
      </c>
      <c r="F63" s="48" t="n">
        <v>1</v>
      </c>
      <c r="G63" s="44" t="inlineStr">
        <is>
          <t>CMS supports student-run peer mediation in some middle/high schools (via UNC Charlotte and Mecklenburg County Dispute Settlement Program partnerships), which involves students facilitating conflict resolution, though not confirmed as formal restorative-circle facilitation district-wide.</t>
        </is>
      </c>
    </row>
    <row r="64" ht="51.75" customHeight="1" s="35">
      <c r="A64" s="49" t="inlineStr">
        <is>
          <t>10.4</t>
        </is>
      </c>
      <c r="B64" s="50" t="inlineStr">
        <is>
          <t>Student-led peer education</t>
        </is>
      </c>
      <c r="C64" s="45" t="inlineStr">
        <is>
          <t>I</t>
        </is>
      </c>
      <c r="D64" s="51" t="inlineStr">
        <is>
          <t>CMS Student-Athlete Advisory Council (SAAC); CMYC</t>
        </is>
      </c>
      <c r="E64" s="47" t="n">
        <v>2</v>
      </c>
      <c r="F64" s="48" t="n">
        <v>2</v>
      </c>
      <c r="G64" s="50" t="inlineStr">
        <is>
          <t>CMS supports student-led groups such as the Student-Athlete Advisory Council, which empowers student-athletes to shape policy and share feedback, and the CMYC, both representing student-led peer engagement structures.</t>
        </is>
      </c>
    </row>
    <row r="65" ht="6" customHeight="1" s="35">
      <c r="A65" s="52" t="n"/>
    </row>
    <row r="66" ht="19.5" customHeight="1" s="35">
      <c r="A66" s="41" t="inlineStr">
        <is>
          <t>Section 11: Equitable Access to Support Services</t>
        </is>
      </c>
      <c r="B66" s="42" t="n"/>
      <c r="C66" s="42" t="n"/>
      <c r="D66" s="42" t="n"/>
      <c r="E66" s="42" t="n"/>
      <c r="F66" s="42" t="n"/>
      <c r="G66" s="42" t="n"/>
    </row>
    <row r="67" ht="51.75" customHeight="1" s="35">
      <c r="A67" s="43" t="inlineStr">
        <is>
          <t>11.1</t>
        </is>
      </c>
      <c r="B67" s="44" t="inlineStr">
        <is>
          <t>Counseling &amp; mental-health access for all</t>
        </is>
      </c>
      <c r="C67" s="45" t="inlineStr">
        <is>
          <t>I</t>
        </is>
      </c>
      <c r="D67" s="46" t="inlineStr">
        <is>
          <t>CMS School-Based Mental Health program; CMS Mental Health resources page</t>
        </is>
      </c>
      <c r="E67" s="47" t="n">
        <v>2</v>
      </c>
      <c r="F67" s="48" t="n">
        <v>2</v>
      </c>
      <c r="G67" s="44" t="inlineStr">
        <is>
          <t>CMS provides school counselors district-wide plus embedded School-Based Mental Health clinicians across many campuses, along with a published directory of community mental health resources for students and families.</t>
        </is>
      </c>
    </row>
    <row r="68" ht="51.75" customHeight="1" s="35">
      <c r="A68" s="49" t="inlineStr">
        <is>
          <t>11.2</t>
        </is>
      </c>
      <c r="B68" s="50" t="inlineStr">
        <is>
          <t>Targeted academic support (e.g., tutoring)</t>
        </is>
      </c>
      <c r="C68" s="45" t="inlineStr">
        <is>
          <t>I</t>
        </is>
      </c>
      <c r="D68" s="51" t="inlineStr">
        <is>
          <t>WBTV CMS out-of-school tutoring program; Heart Math Tutoring; Tutor.com/ONE Access</t>
        </is>
      </c>
      <c r="E68" s="47" t="n">
        <v>2</v>
      </c>
      <c r="F68" s="48" t="n">
        <v>2</v>
      </c>
      <c r="G68" s="50" t="inlineStr">
        <is>
          <t>CMS launched a district-run out-of-school tutoring program for low-performing schools, partners with Heart Math Tutoring for in-school math tutoring, and provides all students free access to Tutor.com via the Charlotte Mecklenburg Library.</t>
        </is>
      </c>
    </row>
    <row r="69" ht="51.75" customHeight="1" s="35">
      <c r="A69" s="43" t="inlineStr">
        <is>
          <t>11.3</t>
        </is>
      </c>
      <c r="B69" s="44" t="inlineStr">
        <is>
          <t>Community partnerships expand services</t>
        </is>
      </c>
      <c r="C69" s="45" t="inlineStr">
        <is>
          <t>I</t>
        </is>
      </c>
      <c r="D69" s="46" t="inlineStr">
        <is>
          <t>CMS Partnerships Dashboard; Communities In Schools; Heart Math Tutoring</t>
        </is>
      </c>
      <c r="E69" s="47" t="n">
        <v>2</v>
      </c>
      <c r="F69" s="48" t="n">
        <v>2</v>
      </c>
      <c r="G69" s="44" t="inlineStr">
        <is>
          <t>CMS's Partnerships Dashboard documents active community partnerships (food insecurity, mentorship, mental health, tutoring) formalized through MOUs that expand services beyond what the district provides alone.</t>
        </is>
      </c>
    </row>
    <row r="70" ht="51.75" customHeight="1" s="35">
      <c r="A70" s="49" t="inlineStr">
        <is>
          <t>11.4</t>
        </is>
      </c>
      <c r="B70" s="50" t="inlineStr">
        <is>
          <t>Systems to remove access barriers</t>
        </is>
      </c>
      <c r="C70" s="45" t="inlineStr">
        <is>
          <t>I</t>
        </is>
      </c>
      <c r="D70" s="51" t="inlineStr">
        <is>
          <t>CMS Multilingual Learner interpretation services; ParentSquare translation case study</t>
        </is>
      </c>
      <c r="E70" s="47" t="n">
        <v>2</v>
      </c>
      <c r="F70" s="48" t="n">
        <v>2</v>
      </c>
      <c r="G70" s="50" t="inlineStr">
        <is>
          <t>CMS provides interpretation services on request (telephonic, in-person, virtual), hires bilingual advocates and translators, and uses platforms like ParentSquare for automatic translation across dozens of languages to remove language-access barriers.</t>
        </is>
      </c>
    </row>
    <row r="71" ht="6" customHeight="1" s="35">
      <c r="A71" s="52" t="n"/>
    </row>
    <row r="72" ht="19.5" customHeight="1" s="35">
      <c r="A72" s="41" t="inlineStr">
        <is>
          <t>Section 12: Continuous Evaluation &amp; Improvement</t>
        </is>
      </c>
      <c r="B72" s="42" t="n"/>
      <c r="C72" s="42" t="n"/>
      <c r="D72" s="42" t="n"/>
      <c r="E72" s="42" t="n"/>
      <c r="F72" s="42" t="n"/>
      <c r="G72" s="42" t="n"/>
    </row>
    <row r="73" ht="51.75" customHeight="1" s="35">
      <c r="A73" s="43" t="inlineStr">
        <is>
          <t>12.1</t>
        </is>
      </c>
      <c r="B73" s="44" t="inlineStr">
        <is>
          <t>Standing committee/task force for discipline equity</t>
        </is>
      </c>
      <c r="C73" s="45" t="inlineStr">
        <is>
          <t>I</t>
        </is>
      </c>
      <c r="D73" s="46" t="inlineStr">
        <is>
          <t>Board Policy B-EQU; Community Equity Committee</t>
        </is>
      </c>
      <c r="E73" s="47" t="n">
        <v>2</v>
      </c>
      <c r="F73" s="48" t="n">
        <v>2</v>
      </c>
      <c r="G73" s="44" t="inlineStr">
        <is>
          <t>CMS has a standing Community Equity Committee established by Board Policy B-EQU specifically tasked with reviewing CMS data and programs to monitor progress toward equity, including discipline-related concerns.</t>
        </is>
      </c>
    </row>
    <row r="74" ht="51.75" customHeight="1" s="35">
      <c r="A74" s="49" t="inlineStr">
        <is>
          <t>12.2</t>
        </is>
      </c>
      <c r="B74" s="50" t="inlineStr">
        <is>
          <t>Surveys/focus groups (students, families, staff)</t>
        </is>
      </c>
      <c r="C74" s="45" t="inlineStr">
        <is>
          <t>I</t>
        </is>
      </c>
      <c r="D74" s="51" t="inlineStr">
        <is>
          <t>Panorama Education survey partnership (SEL Guardrail Monitoring Summary)</t>
        </is>
      </c>
      <c r="E74" s="47" t="n">
        <v>2</v>
      </c>
      <c r="F74" s="48" t="n">
        <v>2</v>
      </c>
      <c r="G74" s="50" t="inlineStr">
        <is>
          <t>CMS partners with Panorama Education to survey students (and has conducted community/family surveys, e.g., for AI strategy and Comprehensive Data Review with over 10,000 parent responses) to gather stakeholder feedback.</t>
        </is>
      </c>
    </row>
    <row r="75" ht="51.75" customHeight="1" s="35">
      <c r="A75" s="43" t="inlineStr">
        <is>
          <t>12.3</t>
        </is>
      </c>
      <c r="B75" s="44" t="inlineStr">
        <is>
          <t>Benchmarking vs. state/national comparators</t>
        </is>
      </c>
      <c r="C75" s="45" t="inlineStr">
        <is>
          <t>I</t>
        </is>
      </c>
      <c r="D75" s="46" t="inlineStr">
        <is>
          <t>NC DPI District Report Card; Youth Justice Project Racial Equity Report Cards</t>
        </is>
      </c>
      <c r="E75" s="47" t="n">
        <v>2</v>
      </c>
      <c r="F75" s="48" t="n">
        <v>2</v>
      </c>
      <c r="G75" s="44" t="inlineStr">
        <is>
          <t>CMS results are benchmarked against state figures via the NC DPI District Report Card and against other NC districts through independent Racial Equity Report Cards tracking suspension disparities statewide.</t>
        </is>
      </c>
    </row>
    <row r="76" ht="51.75" customHeight="1" s="35">
      <c r="A76" s="49" t="inlineStr">
        <is>
          <t>12.4</t>
        </is>
      </c>
      <c r="B76" s="50" t="inlineStr">
        <is>
          <t>PD &amp; reflective practice culture</t>
        </is>
      </c>
      <c r="C76" s="45" t="inlineStr">
        <is>
          <t>W</t>
        </is>
      </c>
      <c r="D76" s="51" t="inlineStr">
        <is>
          <t>CMS Teacher-Leader Pathway / Department of Teacher-Leadership</t>
        </is>
      </c>
      <c r="E76" s="47" t="n">
        <v>2</v>
      </c>
      <c r="F76" s="48" t="n">
        <v>1</v>
      </c>
      <c r="G76" s="50" t="inlineStr">
        <is>
          <t>CMS has an established Teacher-Leader Pathway and ongoing professional development infrastructure supporting reflective practice, but a specific district-wide "reflective practice culture" initiative tied to equity work was not separately documented.</t>
        </is>
      </c>
    </row>
    <row r="77" ht="6" customHeight="1" s="35">
      <c r="A77" s="52" t="n"/>
    </row>
    <row r="78" ht="19.5" customHeight="1" s="35">
      <c r="A78" s="53" t="inlineStr">
        <is>
          <t>Extra Credit — Innovative or Additional Policies (up to 10 points)</t>
        </is>
      </c>
      <c r="B78" s="42" t="n"/>
      <c r="C78" s="42" t="n"/>
      <c r="D78" s="42" t="n"/>
      <c r="E78" s="42" t="n"/>
      <c r="F78" s="42" t="n"/>
      <c r="G78" s="42" t="n"/>
    </row>
    <row r="79" ht="43.5" customHeight="1" s="35">
      <c r="A79" s="43" t="inlineStr">
        <is>
          <t>EC1</t>
        </is>
      </c>
      <c r="B79" s="46" t="inlineStr">
        <is>
          <t>Public Partnerships Dashboard for real-time transparency on community partnerships and their impact</t>
        </is>
      </c>
      <c r="C79" s="54" t="inlineStr">
        <is>
          <t>I</t>
        </is>
      </c>
      <c r="D79" s="54" t="inlineStr">
        <is>
          <t>CMS Partnerships Dashboard (cmsk12.org)</t>
        </is>
      </c>
      <c r="E79" s="47" t="n">
        <v>2</v>
      </c>
      <c r="F79" s="48" t="n">
        <v>2</v>
      </c>
      <c r="G79" s="44" t="inlineStr">
        <is>
          <t>CMS publishes an interactive dashboard showing active partnerships, donation totals, volunteer counts, and top categories of school need, offering unusual transparency into community-support efforts.</t>
        </is>
      </c>
    </row>
    <row r="80" ht="43.5" customHeight="1" s="35">
      <c r="A80" s="49" t="inlineStr">
        <is>
          <t>EC2</t>
        </is>
      </c>
      <c r="B80" s="51" t="inlineStr">
        <is>
          <t>CMS Teaching Residency program explicitly designed to diversify the teacher pipeline</t>
        </is>
      </c>
      <c r="C80" s="55" t="inlineStr">
        <is>
          <t>I</t>
        </is>
      </c>
      <c r="D80" s="55" t="inlineStr">
        <is>
          <t>CMS Foundation - CMS Teaching Residency page</t>
        </is>
      </c>
      <c r="E80" s="47" t="n">
        <v>2</v>
      </c>
      <c r="F80" s="48" t="n">
        <v>2</v>
      </c>
      <c r="G80" s="50" t="inlineStr">
        <is>
          <t>The CMS Foundation-supported Teaching Residency has a specific focus on attracting and retaining more teachers of color alongside STEM and Exceptional Children teachers, an intentional structural approach to staff diversity beyond typical hiring.</t>
        </is>
      </c>
    </row>
    <row r="81" ht="43.5" customHeight="1" s="35">
      <c r="A81" s="43" t="inlineStr">
        <is>
          <t>EC3</t>
        </is>
      </c>
      <c r="B81" s="46" t="inlineStr">
        <is>
          <t>District-wide multilingual family communication via automatic translation technology</t>
        </is>
      </c>
      <c r="C81" s="54" t="inlineStr">
        <is>
          <t>I</t>
        </is>
      </c>
      <c r="D81" s="54" t="inlineStr">
        <is>
          <t>ParentSquare case study (parentsquare.com)</t>
        </is>
      </c>
      <c r="E81" s="47" t="n">
        <v>2</v>
      </c>
      <c r="F81" s="48" t="n">
        <v>2</v>
      </c>
      <c r="G81" s="44" t="inlineStr">
        <is>
          <t>CMS uses ParentSquare to reach families in up to 22+ languages at individual schools with automatic translation and delivery tracking, addressing language access at a scale (nearly 150 languages spoken district-wide) beyond typical interpreter services.</t>
        </is>
      </c>
    </row>
    <row r="82" ht="43.5" customHeight="1" s="35">
      <c r="A82" s="49" t="inlineStr">
        <is>
          <t>EC4</t>
        </is>
      </c>
      <c r="B82" s="51" t="inlineStr">
        <is>
          <t>Student Advisor to the Board of Education elected by district-wide student vote</t>
        </is>
      </c>
      <c r="C82" s="55" t="inlineStr">
        <is>
          <t>I</t>
        </is>
      </c>
      <c r="D82" s="55" t="inlineStr">
        <is>
          <t>GenerationNation / CMS Board Student Advisor pages</t>
        </is>
      </c>
      <c r="E82" s="47" t="n">
        <v>2</v>
      </c>
      <c r="F82" s="48" t="n">
        <v>2</v>
      </c>
      <c r="G82" s="50" t="inlineStr">
        <is>
          <t>CMS is noted as one of the few districts nationally where the student board representative is chosen through a districtwide student election rather than appointment, giving students direct electoral voice in governance.</t>
        </is>
      </c>
    </row>
    <row r="83" ht="43.5" customHeight="1" s="35">
      <c r="A83" s="43" t="inlineStr">
        <is>
          <t>EC5</t>
        </is>
      </c>
      <c r="B83" s="46" t="inlineStr">
        <is>
          <t>ReCAST-funded "Handle with Care" trauma-notification partnership with law enforcement/community agencies</t>
        </is>
      </c>
      <c r="C83" s="54" t="inlineStr">
        <is>
          <t>W</t>
        </is>
      </c>
      <c r="D83" s="54" t="inlineStr">
        <is>
          <t>CMS ReCAST Partnership page</t>
        </is>
      </c>
      <c r="E83" s="47" t="n">
        <v>2</v>
      </c>
      <c r="F83" s="48" t="n">
        <v>1</v>
      </c>
      <c r="G83" s="44" t="inlineStr">
        <is>
          <t>The Handle with Care initiative, funded through a SAMHSA-backed ReCAST partnership, is an innovative cross-agency approach alerting schools when a student has experienced trauma so staff can respond supportively.</t>
        </is>
      </c>
    </row>
    <row r="84" ht="7.5" customHeight="1" s="35"/>
    <row r="85" ht="25.5" customHeight="1" s="35">
      <c r="A85" s="56" t="inlineStr">
        <is>
          <t>Base Score Total  (96 pts possible)</t>
        </is>
      </c>
      <c r="B85" s="42" t="n"/>
      <c r="C85" s="42" t="n"/>
      <c r="D85" s="42" t="n"/>
      <c r="E85" s="57" t="n">
        <v>96</v>
      </c>
      <c r="F85" s="58">
        <f>SUM(F7,F8,F9,F10,F13,F14,F15,F16,F19,F20,F21,F22,F25,F26,F27,F28,F31,F32,F33,F34,F37,F38,F39,F40,F43,F44,F45,F46,F49,F50,F51,F52,F55,F56,F57,F58,F61,F62,F63,F64,F67,F68,F69,F70,F73,F74,F75,F76)</f>
        <v/>
      </c>
      <c r="G85" s="59" t="inlineStr">
        <is>
          <t>Base score (excl. extra credit)</t>
        </is>
      </c>
    </row>
    <row r="86" ht="25.5" customHeight="1" s="35">
      <c r="A86" s="60" t="inlineStr">
        <is>
          <t>Extra Credit Total  (10 pts possible)</t>
        </is>
      </c>
      <c r="B86" s="42" t="n"/>
      <c r="C86" s="42" t="n"/>
      <c r="D86" s="42" t="n"/>
      <c r="E86" s="61" t="n">
        <v>10</v>
      </c>
      <c r="F86" s="62">
        <f>SUM(F79,F80,F81,F82,F83)</f>
        <v/>
      </c>
      <c r="G86" s="63" t="inlineStr">
        <is>
          <t>Extra credit (innovative policies)</t>
        </is>
      </c>
    </row>
    <row r="87" ht="31.5" customHeight="1" s="35">
      <c r="A87" s="64" t="inlineStr">
        <is>
          <t>GRAND TOTAL  (100 pts + extra credit possible)</t>
        </is>
      </c>
      <c r="B87" s="65" t="n"/>
      <c r="C87" s="65" t="n"/>
      <c r="D87" s="65" t="n"/>
      <c r="E87" s="66" t="inlineStr">
        <is>
          <t>110</t>
        </is>
      </c>
      <c r="F87" s="67">
        <f>F85+F86</f>
        <v/>
      </c>
      <c r="G87" s="68" t="inlineStr">
        <is>
          <t>Grand total score</t>
        </is>
      </c>
    </row>
    <row r="89" ht="18" customHeight="1" s="35">
      <c r="A89" s="69" t="inlineStr">
        <is>
          <t>SCORING KEY:</t>
        </is>
      </c>
      <c r="B89" s="70" t="n"/>
      <c r="C89" s="70" t="n"/>
      <c r="D89" s="70" t="n"/>
      <c r="E89" s="70" t="n"/>
      <c r="F89" s="70" t="n"/>
      <c r="G89" s="70" t="n"/>
    </row>
    <row r="90" ht="18" customHeight="1" s="35">
      <c r="A90" s="71" t="inlineStr">
        <is>
          <t>I = Implemented (full points)   |   W = In-work (half points)   |   N = Not Implemented (0 points)   |   Answer column: enter I, W, or N   |   Score column: enter earned points</t>
        </is>
      </c>
      <c r="B90" s="70" t="n"/>
      <c r="C90" s="70" t="n"/>
      <c r="D90" s="70" t="n"/>
      <c r="E90" s="70" t="n"/>
      <c r="F90" s="70" t="n"/>
      <c r="G90" s="70" t="n"/>
    </row>
  </sheetData>
  <mergeCells count="34">
    <mergeCell ref="A17:G17"/>
    <mergeCell ref="A53:G53"/>
    <mergeCell ref="A35:G35"/>
    <mergeCell ref="A4:G4"/>
    <mergeCell ref="A72:G72"/>
    <mergeCell ref="A29:G29"/>
    <mergeCell ref="A77:G77"/>
    <mergeCell ref="A48:G48"/>
    <mergeCell ref="A24:G24"/>
    <mergeCell ref="A30:G30"/>
    <mergeCell ref="A59:G59"/>
    <mergeCell ref="A60:G60"/>
    <mergeCell ref="A11:G11"/>
    <mergeCell ref="A36:G36"/>
    <mergeCell ref="A1:G1"/>
    <mergeCell ref="A6:G6"/>
    <mergeCell ref="A78:G78"/>
    <mergeCell ref="A87:D87"/>
    <mergeCell ref="A54:G54"/>
    <mergeCell ref="A65:G65"/>
    <mergeCell ref="A41:G41"/>
    <mergeCell ref="A90:G90"/>
    <mergeCell ref="A66:G66"/>
    <mergeCell ref="A89:G89"/>
    <mergeCell ref="A18:G18"/>
    <mergeCell ref="A3:G3"/>
    <mergeCell ref="A12:G12"/>
    <mergeCell ref="A86:D86"/>
    <mergeCell ref="A2:G2"/>
    <mergeCell ref="A85:D85"/>
    <mergeCell ref="A71:G71"/>
    <mergeCell ref="A47:G47"/>
    <mergeCell ref="A42:G42"/>
    <mergeCell ref="A23:G23"/>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2026-04-26T18:46:45Z</dcterms:created>
  <dcterms:modified xmlns:dcterms="http://purl.org/dc/terms/" xmlns:xsi="http://www.w3.org/2001/XMLSchema-instance" xsi:type="dcterms:W3CDTF">2026-11-04T23:03:40Z</dcterms:modified>
  <cp:revision>0</cp:revision>
</cp:coreProperties>
</file>